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 tabRatio="606" activeTab="1"/>
  </bookViews>
  <sheets>
    <sheet name="9 класс" sheetId="21" r:id="rId1"/>
    <sheet name="10 класс" sheetId="24" r:id="rId2"/>
  </sheets>
  <definedNames>
    <definedName name="_xlnm._FilterDatabase" localSheetId="1" hidden="1">'10 класс'!$A$11:$N$129</definedName>
    <definedName name="_xlnm._FilterDatabase" localSheetId="0" hidden="1">'9 класс'!$A$11:$N$198</definedName>
    <definedName name="русский_язык">#REF!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I126" i="24" l="1"/>
  <c r="K126" i="24" s="1"/>
  <c r="I125" i="24"/>
  <c r="K125" i="24" s="1"/>
  <c r="I124" i="24"/>
  <c r="K124" i="24" s="1"/>
  <c r="I123" i="24"/>
  <c r="K123" i="24" s="1"/>
  <c r="I122" i="24"/>
  <c r="K122" i="24" s="1"/>
  <c r="I117" i="24"/>
  <c r="K117" i="24" s="1"/>
  <c r="I115" i="24"/>
  <c r="K115" i="24" s="1"/>
  <c r="I113" i="24"/>
  <c r="K113" i="24" s="1"/>
  <c r="I112" i="24"/>
  <c r="K112" i="24" s="1"/>
  <c r="I111" i="24"/>
  <c r="K111" i="24" s="1"/>
  <c r="I110" i="24"/>
  <c r="K110" i="24" s="1"/>
  <c r="I108" i="24"/>
  <c r="K108" i="24" s="1"/>
  <c r="I107" i="24"/>
  <c r="K107" i="24" s="1"/>
  <c r="I102" i="24"/>
  <c r="K102" i="24" s="1"/>
  <c r="I100" i="24"/>
  <c r="K100" i="24" s="1"/>
  <c r="I98" i="24"/>
  <c r="K98" i="24" s="1"/>
  <c r="I97" i="24"/>
  <c r="K97" i="24" s="1"/>
  <c r="I96" i="24"/>
  <c r="K96" i="24" s="1"/>
  <c r="I47" i="24"/>
  <c r="K47" i="24" s="1"/>
  <c r="I40" i="24"/>
  <c r="K40" i="24" s="1"/>
  <c r="I26" i="24"/>
  <c r="K26" i="24" s="1"/>
  <c r="I165" i="21" l="1"/>
  <c r="K165" i="21" s="1"/>
  <c r="I153" i="21"/>
  <c r="K153" i="21" s="1"/>
  <c r="I178" i="21"/>
  <c r="K178" i="21" s="1"/>
  <c r="I115" i="21"/>
  <c r="K115" i="21" s="1"/>
  <c r="I132" i="21"/>
  <c r="K132" i="21" s="1"/>
  <c r="I193" i="21" l="1"/>
  <c r="K193" i="21" s="1"/>
  <c r="I197" i="21"/>
  <c r="K197" i="21" s="1"/>
  <c r="I177" i="21"/>
  <c r="K177" i="21" s="1"/>
  <c r="I192" i="21"/>
  <c r="K192" i="21" s="1"/>
  <c r="I196" i="21"/>
  <c r="K196" i="21" s="1"/>
  <c r="I198" i="21"/>
  <c r="K198" i="21" s="1"/>
  <c r="I185" i="21"/>
  <c r="K185" i="21" s="1"/>
  <c r="I195" i="21"/>
  <c r="K195" i="21" s="1"/>
  <c r="I190" i="21"/>
  <c r="K190" i="21" s="1"/>
  <c r="I176" i="21"/>
  <c r="K176" i="21" s="1"/>
  <c r="I180" i="21"/>
  <c r="K180" i="21" s="1"/>
  <c r="I191" i="21"/>
  <c r="K191" i="21" s="1"/>
  <c r="I152" i="21"/>
  <c r="K152" i="21" s="1"/>
  <c r="I182" i="21"/>
  <c r="K182" i="21" s="1"/>
  <c r="I194" i="21"/>
  <c r="K194" i="21" s="1"/>
  <c r="I179" i="21"/>
  <c r="K179" i="21" s="1"/>
  <c r="I164" i="21"/>
  <c r="K164" i="21" s="1"/>
  <c r="I184" i="21"/>
  <c r="K184" i="21" s="1"/>
  <c r="I175" i="21"/>
  <c r="K175" i="21" s="1"/>
  <c r="I173" i="21"/>
  <c r="K173" i="21" s="1"/>
  <c r="I187" i="21"/>
  <c r="K187" i="21" s="1"/>
  <c r="I163" i="21"/>
  <c r="K163" i="21" s="1"/>
  <c r="I181" i="21"/>
  <c r="K181" i="21" s="1"/>
  <c r="I174" i="21"/>
  <c r="K174" i="21" s="1"/>
  <c r="I186" i="21"/>
  <c r="K186" i="21" s="1"/>
  <c r="I168" i="21"/>
  <c r="K168" i="21" s="1"/>
  <c r="I166" i="21" l="1"/>
  <c r="K166" i="21" s="1"/>
  <c r="I159" i="21"/>
  <c r="K159" i="21" s="1"/>
  <c r="I157" i="21"/>
  <c r="K157" i="21" s="1"/>
  <c r="I151" i="21"/>
  <c r="K151" i="21" s="1"/>
  <c r="I143" i="21"/>
  <c r="K143" i="21" s="1"/>
  <c r="I142" i="21"/>
  <c r="K142" i="21" s="1"/>
  <c r="I141" i="21"/>
  <c r="K141" i="21" s="1"/>
  <c r="I133" i="21"/>
  <c r="K133" i="21" s="1"/>
  <c r="I127" i="21"/>
  <c r="K127" i="21" s="1"/>
  <c r="I123" i="21"/>
  <c r="K123" i="21" s="1"/>
  <c r="I105" i="21"/>
  <c r="K105" i="21" s="1"/>
  <c r="I104" i="21"/>
  <c r="K104" i="21" s="1"/>
  <c r="I103" i="21"/>
  <c r="K103" i="21" s="1"/>
  <c r="I102" i="21"/>
  <c r="K102" i="21" s="1"/>
  <c r="I96" i="21"/>
  <c r="K96" i="21" s="1"/>
  <c r="I95" i="21"/>
  <c r="K95" i="21" s="1"/>
  <c r="I92" i="21"/>
  <c r="K92" i="21" s="1"/>
  <c r="I91" i="21"/>
  <c r="K91" i="21" s="1"/>
  <c r="I90" i="21"/>
  <c r="K90" i="21" s="1"/>
  <c r="I89" i="21"/>
  <c r="K89" i="21" s="1"/>
  <c r="I86" i="21"/>
  <c r="K86" i="21" s="1"/>
  <c r="I80" i="21"/>
  <c r="K80" i="21" s="1"/>
  <c r="I73" i="21"/>
  <c r="K73" i="21" s="1"/>
  <c r="I72" i="21"/>
  <c r="K72" i="21" s="1"/>
  <c r="I71" i="21"/>
  <c r="K71" i="21" s="1"/>
  <c r="I31" i="21"/>
  <c r="K31" i="21" s="1"/>
  <c r="I26" i="21"/>
  <c r="K26" i="21" s="1"/>
  <c r="I22" i="21"/>
  <c r="K22" i="21" s="1"/>
  <c r="I20" i="21"/>
  <c r="K20" i="21" s="1"/>
  <c r="I17" i="21"/>
  <c r="K17" i="21" s="1"/>
  <c r="I16" i="21"/>
  <c r="K16" i="21" s="1"/>
  <c r="I14" i="21"/>
  <c r="K14" i="21" s="1"/>
  <c r="I13" i="21"/>
  <c r="K13" i="21" s="1"/>
  <c r="K93" i="21"/>
  <c r="I93" i="21"/>
  <c r="K55" i="21"/>
  <c r="I55" i="21"/>
  <c r="K58" i="21"/>
  <c r="I58" i="21"/>
  <c r="K74" i="21"/>
  <c r="I74" i="21"/>
  <c r="K110" i="21"/>
  <c r="I110" i="21"/>
  <c r="I68" i="21"/>
  <c r="K68" i="21"/>
  <c r="K67" i="21"/>
  <c r="I67" i="21"/>
  <c r="I60" i="21"/>
  <c r="K60" i="21"/>
  <c r="K81" i="21"/>
  <c r="I81" i="21"/>
  <c r="I129" i="21"/>
  <c r="K129" i="21"/>
  <c r="K59" i="21"/>
  <c r="I59" i="21"/>
  <c r="I145" i="21"/>
  <c r="K145" i="21"/>
  <c r="I48" i="21"/>
  <c r="K48" i="21"/>
</calcChain>
</file>

<file path=xl/sharedStrings.xml><?xml version="1.0" encoding="utf-8"?>
<sst xmlns="http://schemas.openxmlformats.org/spreadsheetml/2006/main" count="2126" uniqueCount="719">
  <si>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</si>
  <si>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</si>
  <si>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</si>
  <si>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</si>
  <si>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</si>
  <si>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</si>
  <si>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</si>
  <si>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</si>
  <si>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</si>
  <si>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</si>
  <si>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</si>
  <si>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</si>
  <si>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</si>
  <si>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Рейтинговое место</t>
  </si>
  <si>
    <t>МОУ "Гимназия №1" г. Балашова Саратовской области</t>
  </si>
  <si>
    <t>9 "В"</t>
  </si>
  <si>
    <t>10 "В"</t>
  </si>
  <si>
    <t>Протокол заседанипя жюри школьного этапа всероссийской олимпиады школьников по (предмет)                                                                               от ______________2024г.</t>
  </si>
  <si>
    <t>Колчев Артём Алексеевич</t>
  </si>
  <si>
    <t>Шабанов Никита Владимирович</t>
  </si>
  <si>
    <t>Высочкин Ярослав Алексеевич</t>
  </si>
  <si>
    <t>Мишенева Лада Дмитриевна</t>
  </si>
  <si>
    <t>Кеворкова Ника Сергеевна</t>
  </si>
  <si>
    <t>Саяпин Всеволод Александрович</t>
  </si>
  <si>
    <t>Филоненко Виталий Станиславович</t>
  </si>
  <si>
    <t>Сергиенкова Алина Алексеевна</t>
  </si>
  <si>
    <r>
      <t xml:space="preserve">Протокол  школьного этапа всероссийской олимпиады школьников по </t>
    </r>
    <r>
      <rPr>
        <b/>
        <sz val="12"/>
        <color rgb="FFFF0000"/>
        <rFont val="Times New Roman"/>
        <family val="1"/>
        <charset val="204"/>
      </rPr>
      <t>ОБЗР</t>
    </r>
    <r>
      <rPr>
        <b/>
        <sz val="12"/>
        <color indexed="8"/>
        <rFont val="Times New Roman"/>
        <family val="1"/>
        <charset val="204"/>
      </rPr>
      <t xml:space="preserve"> в 2024-2025 учебном году</t>
    </r>
  </si>
  <si>
    <t>10 "А"</t>
  </si>
  <si>
    <t>Жабковская Карина Олеговна</t>
  </si>
  <si>
    <t>Сверчкова Арина Евгеньевна</t>
  </si>
  <si>
    <t>Ковтунов Семен Александрович</t>
  </si>
  <si>
    <t>Родинин Илья Анатольевич</t>
  </si>
  <si>
    <t>Пинчук Яна Юрьевна</t>
  </si>
  <si>
    <t>Струнина Анастасия Андреевна</t>
  </si>
  <si>
    <t>Устинова Ольга Дмитриевна</t>
  </si>
  <si>
    <t>Гагашкин Сергей Максимович</t>
  </si>
  <si>
    <t>10 "Б"</t>
  </si>
  <si>
    <t>Фомина Софья Димитриевна</t>
  </si>
  <si>
    <t>Шеповалов Владимир Витальевич</t>
  </si>
  <si>
    <t>Фролов Владимир Александрович</t>
  </si>
  <si>
    <t>Трубников Артём Сергеевич</t>
  </si>
  <si>
    <t>Шатова Анастасия Эдуардовна</t>
  </si>
  <si>
    <t>Кожина Полина Александровна</t>
  </si>
  <si>
    <t>Горячева Эльза Павловна</t>
  </si>
  <si>
    <t>Фролова Екатерина Александровна</t>
  </si>
  <si>
    <t>Семикина Алина Антоновна</t>
  </si>
  <si>
    <t>Миронов Данила Андреевич</t>
  </si>
  <si>
    <t>Кобяшов Сергей Евгеньевич</t>
  </si>
  <si>
    <t>ОБЗР</t>
  </si>
  <si>
    <r>
      <t>Решили: утвердить результаты школьного этапа всероссийской олимпиады по</t>
    </r>
    <r>
      <rPr>
        <sz val="10"/>
        <color rgb="FFFF0000"/>
        <rFont val="Times New Roman"/>
        <family val="1"/>
        <charset val="204"/>
      </rPr>
      <t xml:space="preserve"> ОБЗР </t>
    </r>
    <r>
      <rPr>
        <sz val="10"/>
        <color indexed="8"/>
        <rFont val="Times New Roman"/>
        <family val="1"/>
        <charset val="204"/>
      </rPr>
      <t>2024г</t>
    </r>
  </si>
  <si>
    <r>
      <t xml:space="preserve">Повестка: утверждение результатов школьного этапа всероссийской олимпиады по </t>
    </r>
    <r>
      <rPr>
        <sz val="10"/>
        <color rgb="FFFF0000"/>
        <rFont val="Times New Roman"/>
        <family val="1"/>
        <charset val="204"/>
      </rPr>
      <t xml:space="preserve">ОБЗР </t>
    </r>
    <r>
      <rPr>
        <sz val="10"/>
        <color indexed="8"/>
        <rFont val="Times New Roman"/>
        <family val="1"/>
        <charset val="204"/>
      </rPr>
      <t>2024г</t>
    </r>
  </si>
  <si>
    <t>Кособрюхов Денис Александрович</t>
  </si>
  <si>
    <r>
      <t>Решили: утвердить результаты школьного этапа всероссийской олимпиады по</t>
    </r>
    <r>
      <rPr>
        <sz val="10"/>
        <color rgb="FFFF0000"/>
        <rFont val="Times New Roman"/>
        <family val="1"/>
        <charset val="204"/>
      </rPr>
      <t xml:space="preserve"> ОБЗР</t>
    </r>
    <r>
      <rPr>
        <sz val="10"/>
        <color indexed="8"/>
        <rFont val="Times New Roman"/>
        <family val="1"/>
        <charset val="204"/>
      </rPr>
      <t>2024г</t>
    </r>
  </si>
  <si>
    <r>
      <t xml:space="preserve">Повестка: утверждение результатов школьного этапа всероссийской олимпиады по </t>
    </r>
    <r>
      <rPr>
        <sz val="10"/>
        <color rgb="FFFF0000"/>
        <rFont val="Times New Roman"/>
        <family val="1"/>
        <charset val="204"/>
      </rPr>
      <t>ОБЗР</t>
    </r>
    <r>
      <rPr>
        <sz val="10"/>
        <color indexed="8"/>
        <rFont val="Times New Roman"/>
        <family val="1"/>
        <charset val="204"/>
      </rPr>
      <t>2024г</t>
    </r>
  </si>
  <si>
    <t>Коннов Ян Владиславович</t>
  </si>
  <si>
    <t>Буланов Макар Сергеевич</t>
  </si>
  <si>
    <t>Каковкин Валерий Витальевич</t>
  </si>
  <si>
    <t>Гребенников Артём Павлович</t>
  </si>
  <si>
    <t>Курбатов Даниил Ильич</t>
  </si>
  <si>
    <t>Гусев Максим Андреевич</t>
  </si>
  <si>
    <t>Иванкин Егор Алексеевич</t>
  </si>
  <si>
    <t>Кривошеева Ирина Михайловна</t>
  </si>
  <si>
    <t>Каменьщикова Анастасия Ивановна</t>
  </si>
  <si>
    <t>9"Б"</t>
  </si>
  <si>
    <t>Аристархова Полина Сергеевна</t>
  </si>
  <si>
    <t>Савичева Ксения Александровна</t>
  </si>
  <si>
    <t>Жукова Варвара Константиновна</t>
  </si>
  <si>
    <t>Попова Татьяна Сергеевна</t>
  </si>
  <si>
    <t>Березина Илона Романовна</t>
  </si>
  <si>
    <t>Зимбович Матвей Алексеевич</t>
  </si>
  <si>
    <t>Горин Павел Павлович</t>
  </si>
  <si>
    <t>9 "А"</t>
  </si>
  <si>
    <t>025-ОБЗР-09-01</t>
  </si>
  <si>
    <t>025-ОБЗР-09-02</t>
  </si>
  <si>
    <t>025-ОБЗР-09-03</t>
  </si>
  <si>
    <t>025-ОБЗР-09-04</t>
  </si>
  <si>
    <t>025-ОБЗР-09-05</t>
  </si>
  <si>
    <t>025-ОБЗР-09-07</t>
  </si>
  <si>
    <t>025-ОБЗР-09-08</t>
  </si>
  <si>
    <t>025-ОБЗР-09-11</t>
  </si>
  <si>
    <t>025-ОБЗР-09-12</t>
  </si>
  <si>
    <t>025-ОБЗР-09-13</t>
  </si>
  <si>
    <t>025-ОБЗР-09-15</t>
  </si>
  <si>
    <t>025-ОБЗР-09-16</t>
  </si>
  <si>
    <t>025-ОБЗР-09-17</t>
  </si>
  <si>
    <t>025-ОБЗР-09-18</t>
  </si>
  <si>
    <t>025-ОБЗР-09-19</t>
  </si>
  <si>
    <t>025-ОБЗР-09-20</t>
  </si>
  <si>
    <t>025-ОБЗР-09-21</t>
  </si>
  <si>
    <t>025-ОБЗР-09-22</t>
  </si>
  <si>
    <t>025-ОБЗР-09-23</t>
  </si>
  <si>
    <t>025-ОБЗР-09-24</t>
  </si>
  <si>
    <t>025-ОБЗР-09-25</t>
  </si>
  <si>
    <t>025-ОБЗР-09-26</t>
  </si>
  <si>
    <t>025-ОБЗР-09-27</t>
  </si>
  <si>
    <t>025-ОБЗР-09-29</t>
  </si>
  <si>
    <t>025-обзр-10-01</t>
  </si>
  <si>
    <t>025-обзр-10-02</t>
  </si>
  <si>
    <t>025-обзр-10-03</t>
  </si>
  <si>
    <t>025-обзр-10-04</t>
  </si>
  <si>
    <t>025-обзр-10-05</t>
  </si>
  <si>
    <t>025-обзр-10-06</t>
  </si>
  <si>
    <t>025-обзр-10-07</t>
  </si>
  <si>
    <t>025-обзр-10-08</t>
  </si>
  <si>
    <t>025-обзр-10-09</t>
  </si>
  <si>
    <t>025-обзр-10-10</t>
  </si>
  <si>
    <t>025-обзр-10-11</t>
  </si>
  <si>
    <t>025-обзр-10-12</t>
  </si>
  <si>
    <t>025-обзр-10-13</t>
  </si>
  <si>
    <t>025-обзр-10-14</t>
  </si>
  <si>
    <t>025-обзр-10-15</t>
  </si>
  <si>
    <t>025-обзр-10-16</t>
  </si>
  <si>
    <t>025-обзр-10-17</t>
  </si>
  <si>
    <t>025-обзр-10-18</t>
  </si>
  <si>
    <t>025-обзр-10-19</t>
  </si>
  <si>
    <t>025-обзр-10-20</t>
  </si>
  <si>
    <t>025-обзр-10-21</t>
  </si>
  <si>
    <t>025-обзр-10-22</t>
  </si>
  <si>
    <t>025-обзр-10-23</t>
  </si>
  <si>
    <t>теория</t>
  </si>
  <si>
    <t>практика</t>
  </si>
  <si>
    <t>Скотникова</t>
  </si>
  <si>
    <t>025-обзр-10-84</t>
  </si>
  <si>
    <t>10 "Ф"</t>
  </si>
  <si>
    <t>Путилина</t>
  </si>
  <si>
    <t>025-обзр-10-83</t>
  </si>
  <si>
    <t>Пальчиков</t>
  </si>
  <si>
    <t>025-обзр-10-81</t>
  </si>
  <si>
    <t>Зинкова Екатерина Олеговна</t>
  </si>
  <si>
    <t>Долгова Алина Алексеевна</t>
  </si>
  <si>
    <t>Никулина Анастасия Алексеевна</t>
  </si>
  <si>
    <t>Вялушкина Эвелина Алексеевна</t>
  </si>
  <si>
    <t>Меркулов Василий Сергеевич</t>
  </si>
  <si>
    <t>МОУ СОШ № 16 г. Балашова</t>
  </si>
  <si>
    <t>Шаповалов Юрий Владимирович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</si>
  <si>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</si>
  <si>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Мошнинов Александр Николаевич</t>
  </si>
  <si>
    <t>Муниципальное автономное учреждение "Гимназия имени Героя Советского Союза Ю.А. Гарнаева г.Балашова Саратовской области"</t>
  </si>
  <si>
    <t>Чеканов Александр Викторович</t>
  </si>
  <si>
    <t>Муниципальное автономное общеобразовательное учреждение "Средняя общеобразовательная школа №3 г. Балашова"</t>
  </si>
  <si>
    <t>Журавлёв Алексей Владимирович</t>
  </si>
  <si>
    <t>Большеков Станислав Андреевич</t>
  </si>
  <si>
    <t>Муниципальное общеобразовательное учреждение "Средняя общеобразовательная школа № 12 г.Балашова Саратовской области"</t>
  </si>
  <si>
    <t>Мунициральное общеобразовательное учреждение "Средняя общеобразовательная школа имени Всеволода Павловича Сергеева с. Родничок  Балашовского района Саратовской области"</t>
  </si>
  <si>
    <t>Трубников Данила Александрович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</si>
  <si>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</si>
  <si>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Смотров Александр Васильевич</t>
  </si>
  <si>
    <t xml:space="preserve">Муниципальное автономное общеобразовательное учреждение «Средняя общеобразовательная школа р.п. Пинеровка Балашовского района Саратовской области»
</t>
  </si>
  <si>
    <t>223-ОБЗР-08-01</t>
  </si>
  <si>
    <t>Жданов Евгений Виктороич</t>
  </si>
  <si>
    <t>223-ОБЗР-08-02</t>
  </si>
  <si>
    <t>223-ОБЗР-08-03</t>
  </si>
  <si>
    <t>Муниципальное общеобразовательное учреждение "Лицей" г.Балашова Саратовской области</t>
  </si>
  <si>
    <t>Ефанов Николай Николаевич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</si>
  <si>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</si>
  <si>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Галкина Наталья Викторовна</t>
  </si>
  <si>
    <t>Муниципальное общеобразовательное учреждение "Средняя общеобразовательная школа с.Терновка Ба лашовского района Саратовской области"</t>
  </si>
  <si>
    <t>Блохин Сергей Владимирович</t>
  </si>
  <si>
    <t>МОУ СОШ №12</t>
  </si>
  <si>
    <t>МОУ СОШ №3</t>
  </si>
  <si>
    <t xml:space="preserve">Муниципальное общеобразовательное учреждение "Средняя общеобразовательная школа с.Репное Балашовского района Саратовской области </t>
  </si>
  <si>
    <t>Мачнев Сергей Николаевич</t>
  </si>
  <si>
    <t>Кармаев Виктор Андреевич</t>
  </si>
  <si>
    <t>ШИФР-123-ОБЗР-09-01</t>
  </si>
  <si>
    <t>Григина Ольга Васильевна</t>
  </si>
  <si>
    <t>Мокеев Ярослав Станиславович</t>
  </si>
  <si>
    <t>ШИФР-123-ОБЗР-09-02</t>
  </si>
  <si>
    <t>ШИФР 015- ОБЗР -09-10</t>
  </si>
  <si>
    <t>9Б</t>
  </si>
  <si>
    <t>Попова Мария Васильевна</t>
  </si>
  <si>
    <t>ШИФР 015- ОБЗР -09-06</t>
  </si>
  <si>
    <t>9А</t>
  </si>
  <si>
    <t>Бухал Ульяна</t>
  </si>
  <si>
    <t>ШИФР 015- ОБЗР -09-15</t>
  </si>
  <si>
    <t>9б</t>
  </si>
  <si>
    <t>ШИФР 015- ОБЗР -09-02</t>
  </si>
  <si>
    <t>ШИФР 015- ОБЗР -09-12</t>
  </si>
  <si>
    <t>Милованов Артем Алексеевич</t>
  </si>
  <si>
    <t>ШИФР 015- ОБЗР -09-11</t>
  </si>
  <si>
    <t>ШИФР 015- ОБЗР -09-13</t>
  </si>
  <si>
    <t>ШИФР 015- ОБЗР -09-09</t>
  </si>
  <si>
    <t>ШИФР 015- ОБЗР -09-01</t>
  </si>
  <si>
    <t>ШИФР 015- ОБЗР -09-07</t>
  </si>
  <si>
    <t>Дмитриева Полина</t>
  </si>
  <si>
    <t>ШИФР 015- ОБЗР -09-14</t>
  </si>
  <si>
    <t>Хорошилов Денис Олегович</t>
  </si>
  <si>
    <t>ШИФР 015- ОБЗР -09-08</t>
  </si>
  <si>
    <t>ШИФР 015- ОБЗР -09-04</t>
  </si>
  <si>
    <t>ШИФР 015- ОБЗР -09-05</t>
  </si>
  <si>
    <t>ШИФР 015- ОБЗР -09-03</t>
  </si>
  <si>
    <t>Комарова  Ксения Денисовна</t>
  </si>
  <si>
    <t>602-ОБЗР-9-001</t>
  </si>
  <si>
    <t>9а</t>
  </si>
  <si>
    <t>Правосуд Валерия Дмитриевна</t>
  </si>
  <si>
    <t>602-ОБЖ-9-115</t>
  </si>
  <si>
    <t>9г</t>
  </si>
  <si>
    <t>Атаманова Полина  Евгеньевна</t>
  </si>
  <si>
    <t>602-ОБЗР-9-002</t>
  </si>
  <si>
    <t>Гришин Дмитрий Сергеевич</t>
  </si>
  <si>
    <t>602-ОБЗР-9-009</t>
  </si>
  <si>
    <t>Гришин Матвей  Александрович</t>
  </si>
  <si>
    <t>602-ОБЗР-9-026</t>
  </si>
  <si>
    <t>9в</t>
  </si>
  <si>
    <t>Горбунов Степан Александрович</t>
  </si>
  <si>
    <t>602-ОБЗР-9-027</t>
  </si>
  <si>
    <t>Копейкин  Владислав Александрович</t>
  </si>
  <si>
    <t>602-ОБЗР-9-004</t>
  </si>
  <si>
    <t>Шильдяев Михаил Сергеевич</t>
  </si>
  <si>
    <t>602-ОБЗР-9-006</t>
  </si>
  <si>
    <t>Струков  Даниил Андреевич</t>
  </si>
  <si>
    <t>602-ОБЗР-9-007</t>
  </si>
  <si>
    <t>Сурин  Александр Николаевич</t>
  </si>
  <si>
    <t>602-ОБЗР-9-014</t>
  </si>
  <si>
    <t>Герасимов  Никита Алексеевич</t>
  </si>
  <si>
    <t>602-ОБЗР-9-016</t>
  </si>
  <si>
    <t>Дуванская Варвара Павловна</t>
  </si>
  <si>
    <t>602-ОБЗР-9-021</t>
  </si>
  <si>
    <t>Черномашенцев  Иван Андреевич</t>
  </si>
  <si>
    <t>602-ОБЗР-9-017</t>
  </si>
  <si>
    <t>Елагина  Дарья Алексеевна</t>
  </si>
  <si>
    <t>602-ОБЗР-9-015</t>
  </si>
  <si>
    <t>Тишанькин Максим Алексеевич</t>
  </si>
  <si>
    <t>602-ОБЗР-9-019</t>
  </si>
  <si>
    <t>Новгородов Илья  Павлович</t>
  </si>
  <si>
    <t>602-ОБЗР-9-022</t>
  </si>
  <si>
    <t>Вилкова Диана  Алексеевна</t>
  </si>
  <si>
    <t>602-ОБЗР-9-029</t>
  </si>
  <si>
    <t>Ракитина  Полина Андреевна</t>
  </si>
  <si>
    <t>602-ОБЗР-9-003</t>
  </si>
  <si>
    <t xml:space="preserve">Петченко  Софья  Алексеевна </t>
  </si>
  <si>
    <t>602-ОБЗР-9-028</t>
  </si>
  <si>
    <t>Никулова  Татьяна Андреевна</t>
  </si>
  <si>
    <t>602-ОБЗР-9-005</t>
  </si>
  <si>
    <t>Бык Владислава  Сергеевна</t>
  </si>
  <si>
    <t>602-ОБЗР-9-013</t>
  </si>
  <si>
    <t>Карташов Владислав  Александрович</t>
  </si>
  <si>
    <t>602-ОБЗР-9-018</t>
  </si>
  <si>
    <t>Живодеров Кирилл Александрович</t>
  </si>
  <si>
    <t>602-ОБЗР-9-023</t>
  </si>
  <si>
    <t>Чикомазов Кирилл Александрович</t>
  </si>
  <si>
    <t>602-ОБЖ-9-118</t>
  </si>
  <si>
    <t>Гимранов Руслан Ринатович</t>
  </si>
  <si>
    <t>602-ОБЗР-9-020</t>
  </si>
  <si>
    <t>Мусатова Елизавета Сергеевна</t>
  </si>
  <si>
    <t>602-ОБЖ-9-113</t>
  </si>
  <si>
    <t>Попова Дарья Романовна</t>
  </si>
  <si>
    <t>602-ОБЖ-9-114</t>
  </si>
  <si>
    <t>Трущелев Егор Алексеевич</t>
  </si>
  <si>
    <t>602-ОБЖ-9-117</t>
  </si>
  <si>
    <t>Шапошников Борис Петрович</t>
  </si>
  <si>
    <t>602-ОБЖ-9-119</t>
  </si>
  <si>
    <t>Пустовалов Кирилл Викторович</t>
  </si>
  <si>
    <t>602-ОБЖ-9-116</t>
  </si>
  <si>
    <t>Командина Надежда Олеговна</t>
  </si>
  <si>
    <t>602-ОБЖ-9-111</t>
  </si>
  <si>
    <t>Марков Павел Николаевич</t>
  </si>
  <si>
    <t>602-ОБЖ-9-112</t>
  </si>
  <si>
    <t>Штайнбах Стефан Анатольевич</t>
  </si>
  <si>
    <t>602-ОБЖ-9-120</t>
  </si>
  <si>
    <t>Безрученко Анастасия Олеговна</t>
  </si>
  <si>
    <t>093-ОБЗР-09-21</t>
  </si>
  <si>
    <t>Дец Матвей Артемович</t>
  </si>
  <si>
    <t>093-ОБЗР-09-23</t>
  </si>
  <si>
    <t>Кононков Алексей Иванович</t>
  </si>
  <si>
    <t>093-ОБЗР-09-24</t>
  </si>
  <si>
    <t>Кострыкина София Алексеевна</t>
  </si>
  <si>
    <t>093-ОБЗР-09-26</t>
  </si>
  <si>
    <t>Насека Николь Ильинична</t>
  </si>
  <si>
    <t>093-ОБЗР-09-28</t>
  </si>
  <si>
    <t>Обухова Августина Леонидовна</t>
  </si>
  <si>
    <t>093-ОБЗР-09-30</t>
  </si>
  <si>
    <t>Плеханов Павел  Сергеевич</t>
  </si>
  <si>
    <t>093-ОБЗР-09-31</t>
  </si>
  <si>
    <t>Ткаченко Роман Геннадьевич</t>
  </si>
  <si>
    <t>093-ОБЗР-09-33</t>
  </si>
  <si>
    <t>Сиволапова Татьяна Алексеевна</t>
  </si>
  <si>
    <t>093-ОБЗР-09-35</t>
  </si>
  <si>
    <t>Сиволапова Ангелина Алексеевна</t>
  </si>
  <si>
    <t>093-ОБЗР-09-37</t>
  </si>
  <si>
    <t>Шулекин Максим Дмитриевич</t>
  </si>
  <si>
    <t>093-ОБЗР-09-38</t>
  </si>
  <si>
    <t>Шаповалов Денис Анатольевич</t>
  </si>
  <si>
    <t>093-ОБЗР-09-39</t>
  </si>
  <si>
    <t>Цыплаков Иван Александрович</t>
  </si>
  <si>
    <t>093-ОБЗР-09-40</t>
  </si>
  <si>
    <t>Алейникова Александра Александровна</t>
  </si>
  <si>
    <t>093-ОБЗР-09-41</t>
  </si>
  <si>
    <t>9В</t>
  </si>
  <si>
    <t>Гришанин Кирилл Александрович</t>
  </si>
  <si>
    <t>093-ОБЗР-09-42</t>
  </si>
  <si>
    <t>Денисова Елена Алексеевна</t>
  </si>
  <si>
    <t>093-ОБЗР-09-43</t>
  </si>
  <si>
    <t>Домаева Дарья Андреевна</t>
  </si>
  <si>
    <t>093-ОБЗР-09-44</t>
  </si>
  <si>
    <t>Егерев Иван Владимирович</t>
  </si>
  <si>
    <t>093-ОБЗР-09-45</t>
  </si>
  <si>
    <t>Калугина Анастасия Максимовна</t>
  </si>
  <si>
    <t>093-ОБЗР-09-46</t>
  </si>
  <si>
    <t>Курочкина Полина Алексеевна</t>
  </si>
  <si>
    <t>093-ОБЗР-09-47</t>
  </si>
  <si>
    <t>Морозова Вероника Дмитриевна</t>
  </si>
  <si>
    <t>093-ОБЗР-09-48</t>
  </si>
  <si>
    <t>Павловичева Екатерина Дмитриевна</t>
  </si>
  <si>
    <t>093-ОБЗР-09-49</t>
  </si>
  <si>
    <t>Привалова Анастасия Сергеевна</t>
  </si>
  <si>
    <t>093-ОБЗР-09-50</t>
  </si>
  <si>
    <t>Пушкин Алексей Вячеславович</t>
  </si>
  <si>
    <t>093-ОБЗР-09-51</t>
  </si>
  <si>
    <t>Станеев Ильяс Андреевич</t>
  </si>
  <si>
    <t>093-ОБЗР-09-52</t>
  </si>
  <si>
    <t>Степанова Диана Игоревна</t>
  </si>
  <si>
    <t>093-ОБЗР-09-53</t>
  </si>
  <si>
    <t>Чистопрудова Валерия Михайловна</t>
  </si>
  <si>
    <t>093-ОБЗР-09-54</t>
  </si>
  <si>
    <t>Шапошникова Валерия Романовна</t>
  </si>
  <si>
    <t>093-ОБЗР-09-55</t>
  </si>
  <si>
    <t>Шашорин Кирилл Сергеевич</t>
  </si>
  <si>
    <t>093-ОБЗР-09-56</t>
  </si>
  <si>
    <t>Блинов Михаил Владимирович</t>
  </si>
  <si>
    <t>093-ОБЗР-09-57</t>
  </si>
  <si>
    <t>9Г</t>
  </si>
  <si>
    <t>Веретенников Федор Александрович</t>
  </si>
  <si>
    <t>093-ОБЗР-09-58</t>
  </si>
  <si>
    <t>Гречкосей Сергей Алексеевич</t>
  </si>
  <si>
    <t>093-ОБЗР-09-59</t>
  </si>
  <si>
    <t>Картавин Герман Александрович</t>
  </si>
  <si>
    <t>093-ОБЗР-09-60</t>
  </si>
  <si>
    <t>Кривошеев Роман Сергеевич</t>
  </si>
  <si>
    <t>093-ОБЗР-09-61</t>
  </si>
  <si>
    <t>Муравлев Владислав Андреевич</t>
  </si>
  <si>
    <t>093-ОБЗР-09-62</t>
  </si>
  <si>
    <t>Павленко Никита Романович</t>
  </si>
  <si>
    <t>093-ОБЗР-09-63</t>
  </si>
  <si>
    <t>Полковникова Анна Алексеевна</t>
  </si>
  <si>
    <t>093-ОБЗР-09-64</t>
  </si>
  <si>
    <t>Скотников Георгий Олегович</t>
  </si>
  <si>
    <t>093-ОБЗР-09-65</t>
  </si>
  <si>
    <t>Ярмола Виктор Валерьевич</t>
  </si>
  <si>
    <t>093-ОБЗР-09-66</t>
  </si>
  <si>
    <t>Патракова Анастасия Андреевна</t>
  </si>
  <si>
    <t>073-ОБЗР-09-13</t>
  </si>
  <si>
    <t>Михайлова Ульяна Александровна</t>
  </si>
  <si>
    <t>073-ОБЗР-09-11</t>
  </si>
  <si>
    <t>Филиппов Денис Владимирович</t>
  </si>
  <si>
    <t>073-ОБЗР-09-18</t>
  </si>
  <si>
    <t>Жмырко Анастасия Андреевна</t>
  </si>
  <si>
    <t>073-ОБЗР-09-06</t>
  </si>
  <si>
    <t>Порохина Полина Александровна</t>
  </si>
  <si>
    <t>073-ОБЗР-09-57</t>
  </si>
  <si>
    <t>Глухова Карина Валерьевна</t>
  </si>
  <si>
    <t>073-ОБЗР-09-03</t>
  </si>
  <si>
    <t>Бозриков Кирилл  Павлович</t>
  </si>
  <si>
    <t>073-ОБЗР-09-45</t>
  </si>
  <si>
    <t>Меркулова Дарья Васильевна</t>
  </si>
  <si>
    <t>073-ОБЗР-09-55</t>
  </si>
  <si>
    <t>Буданова Анна  Алексеевна</t>
  </si>
  <si>
    <t>073-ОБЗР-09-46</t>
  </si>
  <si>
    <t>Костенко Арина Олеговна</t>
  </si>
  <si>
    <t>073-ОБЗР-09-07</t>
  </si>
  <si>
    <t>Власов Кирилл Сергеевич</t>
  </si>
  <si>
    <t>073-ОБЗР-09-02</t>
  </si>
  <si>
    <t>Потапов Дмитрий Константинович</t>
  </si>
  <si>
    <t>073-ОБЗР-09-58</t>
  </si>
  <si>
    <t>Иова Виктор  Андреевич</t>
  </si>
  <si>
    <t>073-ОБЗР-09-49</t>
  </si>
  <si>
    <t>Прусаков Александр Юрьевич</t>
  </si>
  <si>
    <t>073-ОБЗР-09-35</t>
  </si>
  <si>
    <t>Воронинский Матвей Валентинович</t>
  </si>
  <si>
    <t>073-ОБЗР-09-47</t>
  </si>
  <si>
    <t>Кругова Татьяна Алексеевна</t>
  </si>
  <si>
    <t>073-ОБЗР-09-29</t>
  </si>
  <si>
    <t>Лукашина Елизавета Сергеевна</t>
  </si>
  <si>
    <t>073-ОБЗР-09-31</t>
  </si>
  <si>
    <t>Гомлер Богдан Владимирович</t>
  </si>
  <si>
    <t>073-ОБЗР-09-04</t>
  </si>
  <si>
    <t>Диваков Андрей Андреевич</t>
  </si>
  <si>
    <t>073-ОБЗР-09-23</t>
  </si>
  <si>
    <t>Шишкина Алена Алексеевна</t>
  </si>
  <si>
    <t>073-ОБЗР-09-64</t>
  </si>
  <si>
    <t>Волколупов Егор Александрович</t>
  </si>
  <si>
    <t>073-ОБЗР-09-20</t>
  </si>
  <si>
    <t>Старова Арина Александровна</t>
  </si>
  <si>
    <t>073-ОБЗР-09-37</t>
  </si>
  <si>
    <t>Андреев Игорь Сергеевич</t>
  </si>
  <si>
    <t>073-ОБЗР-09-01</t>
  </si>
  <si>
    <t>Тропин Роман Максимович</t>
  </si>
  <si>
    <t>073-ОБЗР-09-17</t>
  </si>
  <si>
    <t>Коробов Данила  Ильич</t>
  </si>
  <si>
    <t>073-ОБЗР-09-51</t>
  </si>
  <si>
    <t>Смиляк Анатолий Алексеевич</t>
  </si>
  <si>
    <t>073-ОБЗР-09-61</t>
  </si>
  <si>
    <t>Меринов Дмитрий Александрович</t>
  </si>
  <si>
    <t>Муниципальное общнобразовательное учреждение "Средняя общеобращовательная школа с. Барки"</t>
  </si>
  <si>
    <t>113-ОБЖ-09-01</t>
  </si>
  <si>
    <t>Набережнева Светлана Радифовна</t>
  </si>
  <si>
    <t>Шульженко Викрам Андреевич</t>
  </si>
  <si>
    <t>113-ОБЖ-09-02</t>
  </si>
  <si>
    <t>Земнухов Владимир Константинович</t>
  </si>
  <si>
    <t>113-ОБЖ-09-03</t>
  </si>
  <si>
    <t>Трескова Оксана Александровна</t>
  </si>
  <si>
    <t>Кателин Степан Алексеевич</t>
  </si>
  <si>
    <t>113-ОБЖ-09-04</t>
  </si>
  <si>
    <t>Кулкаманов Дамир Рафильевич</t>
  </si>
  <si>
    <t>113-ОБЖ-09-05</t>
  </si>
  <si>
    <t>Старостин Виктор Юрьевич</t>
  </si>
  <si>
    <t>113-ОБЖ-09-06</t>
  </si>
  <si>
    <t>Каретникова Ангелина Владимировна</t>
  </si>
  <si>
    <t>Мунициральное общеобразовательное учреждение "Средняя общеобразовательная школа имени Всеволода Павловича Сергеева села Родничок  Балашовского района Саратовской области"</t>
  </si>
  <si>
    <t>243-ОБЗР-09-01</t>
  </si>
  <si>
    <t>Емельянова Наталья Анатольевна</t>
  </si>
  <si>
    <t>Безрукова Василина Владимировна</t>
  </si>
  <si>
    <t>243-ОБЗР-09-02</t>
  </si>
  <si>
    <t>Бичерова Агата Вадимовна</t>
  </si>
  <si>
    <t>243-ОБЗР-09-03</t>
  </si>
  <si>
    <t>Сидорова Вера Алексеевна</t>
  </si>
  <si>
    <t>243-ОБЗР-09-04</t>
  </si>
  <si>
    <t>Мацаков Максим Алексеевич</t>
  </si>
  <si>
    <t>303-ОБЗР-09-02</t>
  </si>
  <si>
    <t>Шаммасов Семён Олегович</t>
  </si>
  <si>
    <t>303-ОБЗР-09-03</t>
  </si>
  <si>
    <t>Сахаров Денис Юрьевич</t>
  </si>
  <si>
    <t>303-ОБЗР-09-04</t>
  </si>
  <si>
    <t>Кузьмин Егор Максимович</t>
  </si>
  <si>
    <t>093-ОБЗР-09-01</t>
  </si>
  <si>
    <t>9д</t>
  </si>
  <si>
    <t>110</t>
  </si>
  <si>
    <t>Гуськов Александр Сергеевич</t>
  </si>
  <si>
    <t>Стрелец Евгения Владимировна</t>
  </si>
  <si>
    <t>093-ОБЗР-09-02</t>
  </si>
  <si>
    <t>Терехов Максим Александрович</t>
  </si>
  <si>
    <t>093-ОБЗР-09-04</t>
  </si>
  <si>
    <t>Гурба Анастасия Андреевна</t>
  </si>
  <si>
    <t>Заикина Алина Алексеевна</t>
  </si>
  <si>
    <t>Шустова Мария Николаевна</t>
  </si>
  <si>
    <t>Мосина Яна Павловна</t>
  </si>
  <si>
    <t>223-ОБЗР-08-04</t>
  </si>
  <si>
    <t>Саяпин Артем Александрович</t>
  </si>
  <si>
    <t>223-ОБЗР-08-05</t>
  </si>
  <si>
    <t>Соловьева Анастасия Дмитриевна</t>
  </si>
  <si>
    <t>223-ОБЗР-08-06</t>
  </si>
  <si>
    <t>Ховрошев Артём Сергеевич</t>
  </si>
  <si>
    <t>223-ОБЗР-08-07</t>
  </si>
  <si>
    <t>Храмцова Анна Михайловна</t>
  </si>
  <si>
    <t>223-ОБЗР-08-08</t>
  </si>
  <si>
    <t>Алексеева Арина Олеговна</t>
  </si>
  <si>
    <t xml:space="preserve">Брагина Ксения Алексеевна </t>
  </si>
  <si>
    <t>Васильева Олеся Семеновна</t>
  </si>
  <si>
    <t>Неретин Максим Дмитриевич</t>
  </si>
  <si>
    <t>Стрижаченко Елена Юрьевна</t>
  </si>
  <si>
    <t>Яковлева Полина Владимировна</t>
  </si>
  <si>
    <t>Коломиец Глеб Вячеславович</t>
  </si>
  <si>
    <t>Павлов Эдуард Алексеевич</t>
  </si>
  <si>
    <t>253-ОБЗР-09-01</t>
  </si>
  <si>
    <t>Чернякова Светлана Романовна</t>
  </si>
  <si>
    <t>253-ОБЗР-09-02</t>
  </si>
  <si>
    <t>40</t>
  </si>
  <si>
    <t>Подосинникова Анастасия Евгеньевна</t>
  </si>
  <si>
    <t>253-ОБЗР-09-03</t>
  </si>
  <si>
    <t>Рузмикина Софья Сергеевна</t>
  </si>
  <si>
    <t>253-ОБЗР-09-04</t>
  </si>
  <si>
    <t>Абросимова Татьяна Ивановна</t>
  </si>
  <si>
    <t>253-ОБЗР-09-05</t>
  </si>
  <si>
    <t>Аброськин Матвей Алексеевич</t>
  </si>
  <si>
    <t>253-ОБЗР-09-06</t>
  </si>
  <si>
    <t>Батальский Дмитрий Анатольевич</t>
  </si>
  <si>
    <t>253-ОБЗР-09-07</t>
  </si>
  <si>
    <t>Комиссарова Людмила Викторовна</t>
  </si>
  <si>
    <t>Елин Станислав Олегович</t>
  </si>
  <si>
    <t>253-ОБЗР-09-08</t>
  </si>
  <si>
    <t>Мартынова Варвара Юрьевна</t>
  </si>
  <si>
    <t>253-ОБЗР-09-09</t>
  </si>
  <si>
    <t>Ясаков Кирилл Анатольевич</t>
  </si>
  <si>
    <t>филиал МОУ СОШ с. Старый Хопёр в п.Красная Кудрявка</t>
  </si>
  <si>
    <t>263-ОБЗР-09-01</t>
  </si>
  <si>
    <t>Емельянов Александр Васильевич</t>
  </si>
  <si>
    <t>Филиппов Кирилл Валентинович</t>
  </si>
  <si>
    <t>филиал МОУ СОШ с. Старый Хопёр Балашовского района Саратовской области в с. Лесное</t>
  </si>
  <si>
    <t>263_ОБЗР_10_01</t>
  </si>
  <si>
    <t>Тетюхин Анатолий Павлович</t>
  </si>
  <si>
    <t>Атапина Любовь Алексеевна</t>
  </si>
  <si>
    <t>263_ОБЗР_09_01</t>
  </si>
  <si>
    <t>Зеленина Диана Викторовна</t>
  </si>
  <si>
    <t>263_ОБЗР_09_02</t>
  </si>
  <si>
    <t>Котельникова Мария Дмитриевна</t>
  </si>
  <si>
    <t>263_ОБЗР_09_03</t>
  </si>
  <si>
    <t>Рыбаков Егор Александрович</t>
  </si>
  <si>
    <t>283-ОБЗР-09-03</t>
  </si>
  <si>
    <t>Прошин Евгений Владимирович</t>
  </si>
  <si>
    <r>
      <t>Макаров Данила Максимович</t>
    </r>
    <r>
      <rPr>
        <sz val="10"/>
        <color theme="1"/>
        <rFont val="Times New Roman"/>
        <family val="1"/>
        <charset val="204"/>
      </rPr>
      <t xml:space="preserve"> </t>
    </r>
  </si>
  <si>
    <r>
      <t>Гладков Михаил Сергеевич</t>
    </r>
    <r>
      <rPr>
        <sz val="10"/>
        <color theme="1"/>
        <rFont val="Times New Roman"/>
        <family val="1"/>
        <charset val="204"/>
      </rPr>
      <t xml:space="preserve"> </t>
    </r>
  </si>
  <si>
    <r>
      <t>Сахнова Полина Евгеньевна</t>
    </r>
    <r>
      <rPr>
        <sz val="10"/>
        <color theme="1"/>
        <rFont val="Times New Roman"/>
        <family val="1"/>
        <charset val="204"/>
      </rPr>
      <t xml:space="preserve"> </t>
    </r>
  </si>
  <si>
    <r>
      <t>Свалов Матвей Александрович</t>
    </r>
    <r>
      <rPr>
        <sz val="10"/>
        <color theme="1"/>
        <rFont val="Times New Roman"/>
        <family val="1"/>
        <charset val="204"/>
      </rPr>
      <t xml:space="preserve"> </t>
    </r>
  </si>
  <si>
    <r>
      <t>Левчук Дарья Андреевна</t>
    </r>
    <r>
      <rPr>
        <sz val="10"/>
        <color theme="1"/>
        <rFont val="Times New Roman"/>
        <family val="1"/>
        <charset val="204"/>
      </rPr>
      <t xml:space="preserve"> </t>
    </r>
  </si>
  <si>
    <r>
      <t>Бодренко Арина Алексеевна</t>
    </r>
    <r>
      <rPr>
        <sz val="10"/>
        <color theme="1"/>
        <rFont val="Times New Roman"/>
        <family val="1"/>
        <charset val="204"/>
      </rPr>
      <t xml:space="preserve"> </t>
    </r>
  </si>
  <si>
    <r>
      <t>Филоненко Ксения Вадимовна</t>
    </r>
    <r>
      <rPr>
        <sz val="10"/>
        <color theme="1"/>
        <rFont val="Times New Roman"/>
        <family val="1"/>
        <charset val="204"/>
      </rPr>
      <t xml:space="preserve"> </t>
    </r>
  </si>
  <si>
    <r>
      <t>Горшков Артём Дмитриевич</t>
    </r>
    <r>
      <rPr>
        <sz val="10"/>
        <color theme="1"/>
        <rFont val="Times New Roman"/>
        <family val="1"/>
        <charset val="204"/>
      </rPr>
      <t xml:space="preserve"> </t>
    </r>
  </si>
  <si>
    <r>
      <t>Макарова Варвара Дмитриевна</t>
    </r>
    <r>
      <rPr>
        <sz val="10"/>
        <color theme="1"/>
        <rFont val="Times New Roman"/>
        <family val="1"/>
        <charset val="204"/>
      </rPr>
      <t xml:space="preserve"> </t>
    </r>
  </si>
  <si>
    <r>
      <t>Голяшкин Антон Евгеньевич</t>
    </r>
    <r>
      <rPr>
        <sz val="10"/>
        <color theme="1"/>
        <rFont val="Times New Roman"/>
        <family val="1"/>
        <charset val="204"/>
      </rPr>
      <t xml:space="preserve"> </t>
    </r>
  </si>
  <si>
    <t>16</t>
  </si>
  <si>
    <t>28</t>
  </si>
  <si>
    <t>30</t>
  </si>
  <si>
    <t>14</t>
  </si>
  <si>
    <t>24</t>
  </si>
  <si>
    <t>Невежин Даниил Викторович</t>
  </si>
  <si>
    <t>ШИФР-123-ОБЗР-10-01</t>
  </si>
  <si>
    <t>ШИФР 015- ОБЗР -10-02</t>
  </si>
  <si>
    <t>10А</t>
  </si>
  <si>
    <t>ШИФР 015- ОБЗР -10-09</t>
  </si>
  <si>
    <t>10Б</t>
  </si>
  <si>
    <t>Гончаров Егор Сергеевич</t>
  </si>
  <si>
    <t>ШИФР 015- ОБЗР -10-06</t>
  </si>
  <si>
    <t>10В</t>
  </si>
  <si>
    <t>Грачев Дмитрий Викторович</t>
  </si>
  <si>
    <t>ШИФР 015- ОБЗР -10-08</t>
  </si>
  <si>
    <t>ШИФР 015- ОБЗР -10-10</t>
  </si>
  <si>
    <t>ШИФР 015- ОБЗР -10-05</t>
  </si>
  <si>
    <t>ШИФР 015- ОБЗР -10-04</t>
  </si>
  <si>
    <t>Подольский Олег Сергеевич</t>
  </si>
  <si>
    <t>ШИФР 015- ОБЗР -10-01</t>
  </si>
  <si>
    <t>Попов Сергей Витальевич</t>
  </si>
  <si>
    <t>Шифр 206015 - ОБЗР - 10 - 11</t>
  </si>
  <si>
    <t>10в</t>
  </si>
  <si>
    <t>Гаврилов Матвей Николаевич</t>
  </si>
  <si>
    <t>ШИФР 015- ОБЗР -10-07</t>
  </si>
  <si>
    <t>Жданов Кирилл Романович</t>
  </si>
  <si>
    <t>ШИФР 015-ОБЩ-10-03</t>
  </si>
  <si>
    <t>Гончаров Антон Владимирович</t>
  </si>
  <si>
    <t>602-ОБЖ-10-121</t>
  </si>
  <si>
    <t>Невзоров Данила Сергеевич</t>
  </si>
  <si>
    <t>602-ОБЗР-10-004</t>
  </si>
  <si>
    <t>10б</t>
  </si>
  <si>
    <t>Едунов Алексей Александрович</t>
  </si>
  <si>
    <t>602-ОБЗР-10-003</t>
  </si>
  <si>
    <t>Тарасова Богдана Олеговна</t>
  </si>
  <si>
    <t>602-ОБЗР-10-002</t>
  </si>
  <si>
    <t>Романович Вадим Алексеевич</t>
  </si>
  <si>
    <t>602-ОБЗР-10-011</t>
  </si>
  <si>
    <t>10а</t>
  </si>
  <si>
    <t>Дьякова Евгения Ивановна</t>
  </si>
  <si>
    <t>602-ОБЗР-10-012</t>
  </si>
  <si>
    <t>Шаркова Ольга Алексеевна</t>
  </si>
  <si>
    <t>602-ОБЗР-10-006</t>
  </si>
  <si>
    <t>Белоусова Дарина Александровна</t>
  </si>
  <si>
    <t>602-ОБЗР-10-007</t>
  </si>
  <si>
    <t>Гонтарева Олеся Александровна</t>
  </si>
  <si>
    <t>602-ОБЗР-10-001</t>
  </si>
  <si>
    <t>Морев Александр Николаевич</t>
  </si>
  <si>
    <t>602-ОБЗР-10-009</t>
  </si>
  <si>
    <t>Галкин Иван Геннадьевич</t>
  </si>
  <si>
    <t>602-ОБЖ-10-123</t>
  </si>
  <si>
    <t>Смотрова Дарья Александровна</t>
  </si>
  <si>
    <t>602-ОБЖ-10-126</t>
  </si>
  <si>
    <t>Попов Максим Сергеевич</t>
  </si>
  <si>
    <t>602-ОБЖ-10-129</t>
  </si>
  <si>
    <t>Родионов Иван Иванович</t>
  </si>
  <si>
    <t>602-ОБЖ-10-130</t>
  </si>
  <si>
    <t>Суворова Вероника Игоревна</t>
  </si>
  <si>
    <t>602-ОБЗР-10-005</t>
  </si>
  <si>
    <t>Корогодин Владислав Андреевич</t>
  </si>
  <si>
    <t>602-ОБЗР-10-008</t>
  </si>
  <si>
    <t>Ченцов Евгений Павлович</t>
  </si>
  <si>
    <t>602-ОБЖ-10-125</t>
  </si>
  <si>
    <t>Cвистунов Кирилл Витальевич</t>
  </si>
  <si>
    <t>602-ОБЗР-10-010</t>
  </si>
  <si>
    <t>Козловских Денис Алексеевич</t>
  </si>
  <si>
    <t>602-ОБЖ-10-124</t>
  </si>
  <si>
    <t>Тэпова Александра Владимировна</t>
  </si>
  <si>
    <t>602-ОБЖ-10-127</t>
  </si>
  <si>
    <t>Пономарева Анастасия Дмитриевна</t>
  </si>
  <si>
    <t>602-ОБЖ-10-128</t>
  </si>
  <si>
    <t>093-ОБЗР-10-02</t>
  </si>
  <si>
    <t>Мачнев Артем Витальевич</t>
  </si>
  <si>
    <t>093-ОБЗР-10-08</t>
  </si>
  <si>
    <t>112</t>
  </si>
  <si>
    <t>Фомичев Максим Николаевич</t>
  </si>
  <si>
    <t>093-ОБЗР-10-16</t>
  </si>
  <si>
    <t>118</t>
  </si>
  <si>
    <t>Шайхутдинова Элина Мирзаяновна</t>
  </si>
  <si>
    <t>093-ОБЗР-10-17</t>
  </si>
  <si>
    <t>Полубабкина Ангелина Олеговна</t>
  </si>
  <si>
    <t>093-ОБЗР-10-19</t>
  </si>
  <si>
    <t>102</t>
  </si>
  <si>
    <t>Плеханов Кирилл Евгеньевич</t>
  </si>
  <si>
    <t>093-ОБЗР-10-20</t>
  </si>
  <si>
    <t>Рупс Кристина Сергеевна</t>
  </si>
  <si>
    <t>093-ОБЗР-10-21</t>
  </si>
  <si>
    <t>97</t>
  </si>
  <si>
    <t>Шлыков Тимофей Андреевич</t>
  </si>
  <si>
    <t>093-ОБЗР-10-23</t>
  </si>
  <si>
    <t>107</t>
  </si>
  <si>
    <t>Косов Александр Михайлович</t>
  </si>
  <si>
    <t>093-ОБЗР-10-26</t>
  </si>
  <si>
    <t>111</t>
  </si>
  <si>
    <t>Шишкина Дарья Константиновна</t>
  </si>
  <si>
    <t>093-ОБЗР-10-27</t>
  </si>
  <si>
    <t>93</t>
  </si>
  <si>
    <t>Иванчиков Руслан Александрович</t>
  </si>
  <si>
    <t>093-ОБЗР-10-29</t>
  </si>
  <si>
    <t>100</t>
  </si>
  <si>
    <t>Азаров Максим Иванович</t>
  </si>
  <si>
    <t>093-ОБЗР-10-30</t>
  </si>
  <si>
    <t>Перебейнос Ульяна Александровна</t>
  </si>
  <si>
    <t>073-ОБЗР-10-25</t>
  </si>
  <si>
    <t>Турунтаева Арина Александровна</t>
  </si>
  <si>
    <t>073-ОБЗР-10-30</t>
  </si>
  <si>
    <t>Тихонова Виктория Павловна</t>
  </si>
  <si>
    <t>073-ОБЗР-10-29</t>
  </si>
  <si>
    <t>Немова Виктория Дмитриевна</t>
  </si>
  <si>
    <t>073-ОБЗР-10-23</t>
  </si>
  <si>
    <t>Купряхин Константин Сергеевич</t>
  </si>
  <si>
    <t>073-ОБЗР-10-18</t>
  </si>
  <si>
    <t>Деревяшкина Арина Николаевна</t>
  </si>
  <si>
    <t>073-ОБЗР-10-08</t>
  </si>
  <si>
    <t>Горбенко Михаил Николаевич</t>
  </si>
  <si>
    <t>073-ОБЗР-10-05</t>
  </si>
  <si>
    <t>Китаев Никита Иванович</t>
  </si>
  <si>
    <t>073-ОБЗР-10-16</t>
  </si>
  <si>
    <t>Макутин Савелий Михайлович</t>
  </si>
  <si>
    <t>073-ОБЗР-10-20</t>
  </si>
  <si>
    <t>Михалёва Виктория Алексеевна</t>
  </si>
  <si>
    <t>073-ОБЗР-10-21</t>
  </si>
  <si>
    <t>Толстых Александр Сергеевич</t>
  </si>
  <si>
    <t>113-ОБЖ-10-01</t>
  </si>
  <si>
    <t>Бесько Алексей Георгиевич</t>
  </si>
  <si>
    <t>Сидоренко Софья Сергеевна</t>
  </si>
  <si>
    <t>113-ОБЖ-10-02</t>
  </si>
  <si>
    <t>Земнухова Анастасия Константиновна</t>
  </si>
  <si>
    <t>113-ОБЖ-10-03</t>
  </si>
  <si>
    <t>Рябикина Софья Юрьевна</t>
  </si>
  <si>
    <t>113-ОБЖ-10-04</t>
  </si>
  <si>
    <t>Тишунин Егор Александрович</t>
  </si>
  <si>
    <t>113-ОБЖ-10-05</t>
  </si>
  <si>
    <t>Шавардова Екатерина Юрьевна</t>
  </si>
  <si>
    <t>113-ОБЖ-10-06</t>
  </si>
  <si>
    <t>Седова Снежана Витальевна</t>
  </si>
  <si>
    <t>243-ОБЗР-10-01</t>
  </si>
  <si>
    <t>Козлова Елена Павловна</t>
  </si>
  <si>
    <t>303-ОБЗР-10-01</t>
  </si>
  <si>
    <t>Дроздова Ксения Сергеевна</t>
  </si>
  <si>
    <t>303-ОБЗР-10-02</t>
  </si>
  <si>
    <t>Кузнецова Дарья Владимировна</t>
  </si>
  <si>
    <t>303-ОБЗР-10-03</t>
  </si>
  <si>
    <t>Катина Кира Сергеевна</t>
  </si>
  <si>
    <t>303-ОБЗР-10-04</t>
  </si>
  <si>
    <t>Слугин Владислав Игоревич</t>
  </si>
  <si>
    <t>093-ОБЗР-10-01</t>
  </si>
  <si>
    <t>Шубки Степан Николаевич</t>
  </si>
  <si>
    <t>Гусева Ксения Евгеньевна</t>
  </si>
  <si>
    <t>Мезина Софья Александровна</t>
  </si>
  <si>
    <t>Мачнев Евгений Сергеевич</t>
  </si>
  <si>
    <t>233- ОБиЗР-10-01</t>
  </si>
  <si>
    <t>10 б</t>
  </si>
  <si>
    <t>Пророкова Екатерина Андреевна</t>
  </si>
  <si>
    <t>Якунина Анна Александровна</t>
  </si>
  <si>
    <t>Щетинина Наталья Денисовна</t>
  </si>
  <si>
    <t>Феничев Тимофей Викторвич</t>
  </si>
  <si>
    <t>253-ОБЗР-10-01</t>
  </si>
  <si>
    <t>Безгина Виктория Александровна</t>
  </si>
  <si>
    <t>253-ОБЗР-10-02</t>
  </si>
  <si>
    <t>Кособокова Ангелина Дмитриевна</t>
  </si>
  <si>
    <t>253-ОБЗР-10-03</t>
  </si>
  <si>
    <t xml:space="preserve">Мещерякова Ангелина Юрьевна </t>
  </si>
  <si>
    <t>253-ОБЗР-10-04</t>
  </si>
  <si>
    <t>Худакова Александра Максимовна</t>
  </si>
  <si>
    <t>253-ОБЗР-10-05</t>
  </si>
  <si>
    <t>Самошкина Варвара Владимировна</t>
  </si>
  <si>
    <t>253-ОБЗР-10-06</t>
  </si>
  <si>
    <t>Былкина Мария Александровна</t>
  </si>
  <si>
    <t>Муниципальное общеобразовательное учреждение "Средняя общеобразовательная школа с Старый Хопер Балашовского района Саратовской области"</t>
  </si>
  <si>
    <t>263-ОБЗР- 10-01</t>
  </si>
  <si>
    <t>Семикин Юрий Анатольевич</t>
  </si>
  <si>
    <t>Шишкина Александра Алексеевна</t>
  </si>
  <si>
    <t>263-ОБЗР- 10-02</t>
  </si>
  <si>
    <t>Ченцов Данила Владимирович</t>
  </si>
  <si>
    <t>283-ОБЗР-10-01</t>
  </si>
  <si>
    <t>Фирсова Алина Андреевна</t>
  </si>
  <si>
    <t>283-ОБЗР-10-02</t>
  </si>
  <si>
    <t>Пономарев Даниил Николаевич</t>
  </si>
  <si>
    <t>283-ОБЗР-10-03</t>
  </si>
  <si>
    <t>Цабин Никита Николаевич</t>
  </si>
  <si>
    <t>283-ОБЗР-10-04</t>
  </si>
  <si>
    <t>Салохина Анна Алексеевна</t>
  </si>
  <si>
    <t>283-ОБЗР-10-05</t>
  </si>
  <si>
    <t>Антонишин Иван Александрович</t>
  </si>
  <si>
    <t>283-ОБЗР-10-06</t>
  </si>
  <si>
    <t>10 В</t>
  </si>
  <si>
    <t>Невзоров Алексей Алексеевич</t>
  </si>
  <si>
    <r>
      <t>Коннов Артём Владиславович</t>
    </r>
    <r>
      <rPr>
        <sz val="10"/>
        <color theme="1"/>
        <rFont val="Times New Roman"/>
        <family val="1"/>
        <charset val="204"/>
      </rPr>
      <t xml:space="preserve"> </t>
    </r>
  </si>
  <si>
    <r>
      <t>Каторгина Валентина Серафимовна</t>
    </r>
    <r>
      <rPr>
        <sz val="10"/>
        <color theme="1"/>
        <rFont val="Times New Roman"/>
        <family val="1"/>
        <charset val="204"/>
      </rPr>
      <t xml:space="preserve"> </t>
    </r>
  </si>
  <si>
    <r>
      <t>Мирошников  Даниил Николаевич</t>
    </r>
    <r>
      <rPr>
        <sz val="10"/>
        <color theme="1"/>
        <rFont val="Times New Roman"/>
        <family val="1"/>
        <charset val="204"/>
      </rPr>
      <t xml:space="preserve"> </t>
    </r>
  </si>
  <si>
    <r>
      <t>Юшков Матвей Максимович</t>
    </r>
    <r>
      <rPr>
        <sz val="10"/>
        <color theme="1"/>
        <rFont val="Times New Roman"/>
        <family val="1"/>
        <charset val="204"/>
      </rPr>
      <t xml:space="preserve"> </t>
    </r>
  </si>
  <si>
    <r>
      <t>Ульянов Егор Витальевич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</si>
  <si>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Матвеева Алёна Романовна </t>
  </si>
  <si>
    <t>МАОУ СОШ Пинеровка</t>
  </si>
  <si>
    <t>ПОБЕДИТЕЛЬ</t>
  </si>
  <si>
    <t>ПРИЗЕР</t>
  </si>
  <si>
    <t>УЧАСТНИК</t>
  </si>
  <si>
    <t>МОУ СОШ Соцземледельский</t>
  </si>
  <si>
    <t>МОУ СОШ Барки</t>
  </si>
  <si>
    <t>МОУ Лицей</t>
  </si>
  <si>
    <t>МОУСОШ №3</t>
  </si>
  <si>
    <t>МОУГимназия Гарнаева</t>
  </si>
  <si>
    <t>МАОУ СОШ №7 (ул. Пугачёвская ул., 287/31)</t>
  </si>
  <si>
    <t>Махин Глеб Владимирович</t>
  </si>
  <si>
    <t>Безрукова Светлана Владимировна</t>
  </si>
  <si>
    <t>053-ОБЗР-09-02</t>
  </si>
  <si>
    <t>Шлепнева Анастасия Ивановна</t>
  </si>
  <si>
    <t>053-ОБЗР-09-03</t>
  </si>
  <si>
    <t>Семенченко Иван Романович</t>
  </si>
  <si>
    <t>053-ОБЗР-09-01</t>
  </si>
  <si>
    <t>Гусельникова Вера Ильинична</t>
  </si>
  <si>
    <t>053-ОБЗР-10-02</t>
  </si>
  <si>
    <t>Хохлова Екатерина Дмитриевна</t>
  </si>
  <si>
    <t>053-ОБЗР-10-04</t>
  </si>
  <si>
    <t>Абраменков Артём Анатольевич</t>
  </si>
  <si>
    <t>053-ОБЗР-10-01</t>
  </si>
  <si>
    <t>Филатов Денис Сергеевич</t>
  </si>
  <si>
    <t>053-ОБЗР-10-03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</si>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</sst>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>
      <alignment vertical="center"/>
    </xf>
    <xf numFmtId="164" fontId="15" fillId="0" borderId="0"/>
  </cellStyleXfs>
  <cellXfs count="194">
    <xf numFmtId="0" fontId="0" fillId="0" borderId="0" xfId="0"/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0" fillId="0" borderId="0" xfId="0" applyFont="1"/>
    <xf numFmtId="0" fontId="4" fillId="0" borderId="0" xfId="0" applyFont="1" applyBorder="1" applyAlignment="1">
      <alignment horizontal="left" vertical="top" wrapText="1"/>
    </xf>
    <xf numFmtId="0" fontId="10" fillId="0" borderId="0" xfId="0" applyFont="1" applyBorder="1"/>
    <xf numFmtId="0" fontId="3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7" fillId="0" borderId="1" xfId="0" applyFont="1" applyBorder="1" applyAlignment="1">
      <alignment vertical="top" wrapText="1" shrinkToFit="1"/>
    </xf>
    <xf numFmtId="0" fontId="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textRotation="90" wrapText="1" shrinkToFit="1"/>
    </xf>
    <xf numFmtId="0" fontId="7" fillId="0" borderId="1" xfId="0" applyFont="1" applyBorder="1" applyAlignment="1">
      <alignment vertical="top" textRotation="90" wrapText="1" shrinkToFit="1"/>
    </xf>
    <xf numFmtId="49" fontId="3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textRotation="90" wrapText="1" shrinkToFi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Border="1" applyAlignment="1">
      <alignment horizontal="left"/>
    </xf>
    <xf numFmtId="49" fontId="10" fillId="0" borderId="0" xfId="0" applyNumberFormat="1" applyFont="1" applyAlignment="1">
      <alignment horizontal="left"/>
    </xf>
    <xf numFmtId="0" fontId="0" fillId="0" borderId="0" xfId="0" applyAlignment="1">
      <alignment wrapText="1" shrinkToFit="1"/>
    </xf>
    <xf numFmtId="0" fontId="1" fillId="0" borderId="0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top" wrapText="1" shrinkToFit="1"/>
    </xf>
    <xf numFmtId="0" fontId="3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 shrinkToFi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3" fillId="2" borderId="1" xfId="0" applyNumberFormat="1" applyFont="1" applyFill="1" applyBorder="1" applyAlignment="1">
      <alignment horizontal="left" vertical="top" textRotation="90" wrapText="1" shrinkToFi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49" fontId="3" fillId="4" borderId="10" xfId="0" applyNumberFormat="1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 shrinkToFit="1"/>
    </xf>
    <xf numFmtId="0" fontId="4" fillId="4" borderId="10" xfId="0" applyFont="1" applyFill="1" applyBorder="1" applyAlignment="1">
      <alignment horizontal="left" vertical="top"/>
    </xf>
    <xf numFmtId="49" fontId="4" fillId="4" borderId="10" xfId="0" applyNumberFormat="1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/>
    </xf>
    <xf numFmtId="49" fontId="7" fillId="4" borderId="10" xfId="0" applyNumberFormat="1" applyFont="1" applyFill="1" applyBorder="1" applyAlignment="1">
      <alignment horizontal="left" vertical="top" wrapText="1"/>
    </xf>
    <xf numFmtId="49" fontId="4" fillId="4" borderId="10" xfId="0" applyNumberFormat="1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textRotation="90" wrapText="1"/>
    </xf>
    <xf numFmtId="0" fontId="7" fillId="4" borderId="10" xfId="0" applyFont="1" applyFill="1" applyBorder="1" applyAlignment="1">
      <alignment horizontal="left" vertical="top" textRotation="90" wrapText="1"/>
    </xf>
    <xf numFmtId="0" fontId="4" fillId="4" borderId="10" xfId="0" applyFont="1" applyFill="1" applyBorder="1" applyAlignment="1">
      <alignment horizontal="left" vertical="top" wrapText="1" shrinkToFit="1"/>
    </xf>
    <xf numFmtId="0" fontId="3" fillId="4" borderId="2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 shrinkToFit="1"/>
    </xf>
    <xf numFmtId="0" fontId="3" fillId="4" borderId="4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4" borderId="16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textRotation="90" wrapText="1"/>
    </xf>
    <xf numFmtId="0" fontId="6" fillId="3" borderId="6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textRotation="90" wrapText="1"/>
    </xf>
    <xf numFmtId="49" fontId="7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 shrinkToFit="1"/>
    </xf>
    <xf numFmtId="0" fontId="7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 shrinkToFit="1"/>
    </xf>
    <xf numFmtId="0" fontId="4" fillId="6" borderId="0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49" fontId="7" fillId="6" borderId="1" xfId="0" applyNumberFormat="1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19" xfId="0" applyFont="1" applyFill="1" applyBorder="1" applyAlignment="1">
      <alignment horizontal="left" vertical="top"/>
    </xf>
    <xf numFmtId="0" fontId="4" fillId="6" borderId="20" xfId="0" applyFont="1" applyFill="1" applyBorder="1" applyAlignment="1">
      <alignment horizontal="left" vertical="top"/>
    </xf>
    <xf numFmtId="49" fontId="4" fillId="6" borderId="20" xfId="0" applyNumberFormat="1" applyFont="1" applyFill="1" applyBorder="1" applyAlignment="1">
      <alignment horizontal="left" vertical="top"/>
    </xf>
    <xf numFmtId="0" fontId="4" fillId="6" borderId="20" xfId="0" applyFont="1" applyFill="1" applyBorder="1" applyAlignment="1">
      <alignment horizontal="left" vertical="top" wrapText="1" shrinkToFit="1"/>
    </xf>
    <xf numFmtId="0" fontId="3" fillId="6" borderId="21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3" fillId="6" borderId="20" xfId="0" applyFont="1" applyFill="1" applyBorder="1" applyAlignment="1">
      <alignment horizontal="left" vertical="top" wrapText="1"/>
    </xf>
    <xf numFmtId="0" fontId="3" fillId="6" borderId="19" xfId="0" applyFont="1" applyFill="1" applyBorder="1" applyAlignment="1">
      <alignment horizontal="left" vertical="top" wrapText="1"/>
    </xf>
    <xf numFmtId="49" fontId="3" fillId="6" borderId="20" xfId="0" applyNumberFormat="1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49" fontId="3" fillId="6" borderId="12" xfId="0" applyNumberFormat="1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 wrapText="1"/>
    </xf>
    <xf numFmtId="0" fontId="4" fillId="6" borderId="20" xfId="0" applyFont="1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left" vertical="top" wrapText="1"/>
    </xf>
    <xf numFmtId="49" fontId="4" fillId="6" borderId="20" xfId="0" applyNumberFormat="1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top" wrapText="1" shrinkToFit="1"/>
    </xf>
    <xf numFmtId="49" fontId="3" fillId="6" borderId="1" xfId="0" applyNumberFormat="1" applyFont="1" applyFill="1" applyBorder="1" applyAlignment="1">
      <alignment horizontal="left" vertical="top" wrapText="1" shrinkToFit="1"/>
    </xf>
    <xf numFmtId="49" fontId="7" fillId="6" borderId="1" xfId="0" applyNumberFormat="1" applyFont="1" applyFill="1" applyBorder="1" applyAlignment="1">
      <alignment horizontal="left" vertical="top" wrapText="1" shrinkToFit="1"/>
    </xf>
    <xf numFmtId="49" fontId="6" fillId="6" borderId="1" xfId="0" applyNumberFormat="1" applyFont="1" applyFill="1" applyBorder="1" applyAlignment="1">
      <alignment horizontal="left" vertical="top" wrapText="1" shrinkToFit="1"/>
    </xf>
    <xf numFmtId="49" fontId="3" fillId="4" borderId="1" xfId="0" applyNumberFormat="1" applyFont="1" applyFill="1" applyBorder="1" applyAlignment="1">
      <alignment horizontal="left" vertical="top" wrapText="1" shrinkToFit="1"/>
    </xf>
    <xf numFmtId="49" fontId="4" fillId="4" borderId="1" xfId="0" applyNumberFormat="1" applyFont="1" applyFill="1" applyBorder="1" applyAlignment="1">
      <alignment horizontal="left" vertical="top" wrapText="1" shrinkToFit="1"/>
    </xf>
    <xf numFmtId="49" fontId="6" fillId="4" borderId="1" xfId="0" applyNumberFormat="1" applyFont="1" applyFill="1" applyBorder="1" applyAlignment="1">
      <alignment horizontal="left" vertical="top" wrapText="1" shrinkToFit="1"/>
    </xf>
    <xf numFmtId="49" fontId="7" fillId="4" borderId="1" xfId="0" applyNumberFormat="1" applyFont="1" applyFill="1" applyBorder="1" applyAlignment="1">
      <alignment horizontal="left" vertical="top" wrapText="1" shrinkToFit="1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3" fillId="4" borderId="1" xfId="0" applyNumberFormat="1" applyFont="1" applyFill="1" applyBorder="1" applyAlignment="1">
      <alignment horizontal="left" vertical="top" textRotation="90" wrapText="1" shrinkToFit="1"/>
    </xf>
    <xf numFmtId="49" fontId="3" fillId="3" borderId="1" xfId="0" applyNumberFormat="1" applyFont="1" applyFill="1" applyBorder="1" applyAlignment="1">
      <alignment horizontal="left" vertical="top" wrapText="1" shrinkToFit="1"/>
    </xf>
    <xf numFmtId="49" fontId="4" fillId="3" borderId="1" xfId="0" applyNumberFormat="1" applyFont="1" applyFill="1" applyBorder="1" applyAlignment="1">
      <alignment horizontal="left" vertical="top" wrapText="1" shrinkToFit="1"/>
    </xf>
    <xf numFmtId="49" fontId="7" fillId="3" borderId="1" xfId="0" applyNumberFormat="1" applyFont="1" applyFill="1" applyBorder="1" applyAlignment="1">
      <alignment horizontal="left" vertical="top" wrapText="1" shrinkToFit="1"/>
    </xf>
    <xf numFmtId="49" fontId="6" fillId="3" borderId="1" xfId="0" applyNumberFormat="1" applyFont="1" applyFill="1" applyBorder="1" applyAlignment="1">
      <alignment horizontal="left" vertical="top" wrapText="1" shrinkToFi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textRotation="90" wrapText="1" shrinkToFit="1"/>
    </xf>
    <xf numFmtId="0" fontId="0" fillId="0" borderId="0" xfId="0" applyFill="1" applyBorder="1"/>
    <xf numFmtId="0" fontId="0" fillId="0" borderId="0" xfId="0" applyFill="1"/>
    <xf numFmtId="0" fontId="7" fillId="8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 wrapText="1"/>
    </xf>
    <xf numFmtId="0" fontId="6" fillId="8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</cellXfs>
  <cellStyles count="4">
    <cellStyle name="Excel Built-in Normal" xfId="3"/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G300"/>
  <sheetViews>
    <sheetView topLeftCell="A8" workbookViewId="0">
      <selection activeCell="L198" sqref="L198"/>
    </sheetView>
  </sheetViews>
  <sheetFormatPr defaultColWidth="9.140625" defaultRowHeight="12.75" x14ac:dyDescent="0.2"/>
  <cols>
    <col min="1" max="1" width="11.42578125" style="4" customWidth="1"/>
    <col min="2" max="2" width="6.140625" style="21" bestFit="1" customWidth="1"/>
    <col min="3" max="3" width="29.5703125" style="21" customWidth="1"/>
    <col min="4" max="4" width="21.42578125" style="21" customWidth="1"/>
    <col min="5" max="5" width="18" style="21" customWidth="1"/>
    <col min="6" max="6" width="7.140625" style="21" customWidth="1"/>
    <col min="7" max="8" width="4.42578125" style="21" bestFit="1" customWidth="1"/>
    <col min="9" max="9" width="6.28515625" style="44" customWidth="1"/>
    <col min="10" max="10" width="7.140625" style="21" customWidth="1"/>
    <col min="11" max="11" width="6.28515625" style="21" customWidth="1"/>
    <col min="12" max="12" width="5.7109375" style="21" customWidth="1"/>
    <col min="13" max="13" width="14.42578125" style="21" customWidth="1"/>
    <col min="14" max="14" width="15.5703125" style="21" customWidth="1"/>
    <col min="15" max="21" width="3" style="21" bestFit="1" customWidth="1"/>
    <col min="22" max="24" width="2.7109375" style="21" bestFit="1" customWidth="1"/>
    <col min="25" max="25" width="5.7109375" style="21" bestFit="1" customWidth="1"/>
    <col min="26" max="26" width="6.85546875" style="21" customWidth="1"/>
    <col min="27" max="27" width="5.7109375" style="21" bestFit="1" customWidth="1"/>
    <col min="28" max="28" width="6.5703125" style="4" bestFit="1" customWidth="1"/>
    <col min="29" max="29" width="11.42578125" style="4" customWidth="1"/>
    <col min="30" max="30" width="16.7109375" style="4" customWidth="1"/>
    <col min="31" max="16384" width="9.140625" style="4"/>
  </cols>
  <sheetData>
    <row r="1" spans="1:31" x14ac:dyDescent="0.2">
      <c r="A1" s="27"/>
      <c r="B1" s="27"/>
      <c r="C1" s="2"/>
      <c r="D1" s="27"/>
      <c r="E1" s="27"/>
      <c r="F1" s="27"/>
      <c r="G1" s="2"/>
      <c r="H1" s="2"/>
      <c r="I1" s="3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7"/>
      <c r="W1" s="27"/>
      <c r="X1" s="27"/>
    </row>
    <row r="2" spans="1:31" ht="15.6" customHeight="1" x14ac:dyDescent="0.2">
      <c r="A2" s="27"/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25"/>
      <c r="Z2" s="25"/>
      <c r="AA2" s="25"/>
      <c r="AB2" s="12"/>
      <c r="AC2" s="12"/>
      <c r="AD2" s="12"/>
      <c r="AE2" s="13"/>
    </row>
    <row r="3" spans="1:31" ht="15.6" customHeight="1" x14ac:dyDescent="0.2">
      <c r="A3" s="27"/>
      <c r="B3" s="27"/>
      <c r="C3" s="193" t="s">
        <v>26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0"/>
      <c r="S3" s="10"/>
      <c r="T3" s="10"/>
      <c r="U3" s="10"/>
      <c r="V3" s="9"/>
      <c r="W3" s="9"/>
      <c r="X3" s="9"/>
      <c r="Y3" s="14"/>
      <c r="Z3" s="14"/>
      <c r="AA3" s="14"/>
      <c r="AB3" s="14"/>
      <c r="AC3" s="14"/>
      <c r="AD3" s="14"/>
      <c r="AE3" s="13"/>
    </row>
    <row r="4" spans="1:31" x14ac:dyDescent="0.2">
      <c r="A4" s="27"/>
      <c r="B4" s="27"/>
      <c r="C4" s="27"/>
      <c r="D4" s="2"/>
      <c r="E4" s="27"/>
      <c r="F4" s="27"/>
      <c r="G4" s="2"/>
      <c r="H4" s="2"/>
      <c r="I4" s="36"/>
      <c r="J4" s="2"/>
      <c r="K4" s="2"/>
      <c r="L4" s="2"/>
      <c r="M4" s="27"/>
      <c r="N4" s="27"/>
      <c r="O4" s="20"/>
      <c r="P4" s="27"/>
      <c r="Q4" s="27"/>
      <c r="R4" s="6"/>
      <c r="S4" s="6"/>
      <c r="T4" s="6"/>
      <c r="U4" s="6"/>
      <c r="V4" s="20"/>
      <c r="W4" s="20"/>
      <c r="X4" s="20"/>
      <c r="Y4" s="20"/>
      <c r="Z4" s="20"/>
      <c r="AA4" s="20"/>
      <c r="AB4" s="3"/>
      <c r="AC4" s="3"/>
      <c r="AD4" s="8"/>
      <c r="AE4" s="13"/>
    </row>
    <row r="5" spans="1:31" ht="13.9" customHeight="1" x14ac:dyDescent="0.2">
      <c r="A5" s="27"/>
      <c r="B5" s="190" t="s">
        <v>17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27"/>
      <c r="Q5" s="27"/>
      <c r="R5" s="6"/>
      <c r="S5" s="6"/>
      <c r="T5" s="6"/>
      <c r="U5" s="6"/>
      <c r="V5" s="20"/>
      <c r="W5" s="20"/>
      <c r="X5" s="20"/>
      <c r="Y5" s="20"/>
      <c r="Z5" s="20"/>
      <c r="AA5" s="20"/>
      <c r="AB5" s="3"/>
      <c r="AC5" s="3"/>
      <c r="AD5" s="3"/>
      <c r="AE5" s="13"/>
    </row>
    <row r="6" spans="1:31" ht="13.9" customHeight="1" x14ac:dyDescent="0.2">
      <c r="A6" s="27"/>
      <c r="B6" s="190" t="s">
        <v>10</v>
      </c>
      <c r="C6" s="190"/>
      <c r="D6" s="190"/>
      <c r="E6" s="190"/>
      <c r="F6" s="190"/>
      <c r="G6" s="190"/>
      <c r="H6" s="190"/>
      <c r="I6" s="36"/>
      <c r="J6" s="2"/>
      <c r="K6" s="2"/>
      <c r="L6" s="2"/>
      <c r="M6" s="27"/>
      <c r="N6" s="27"/>
      <c r="O6" s="20"/>
      <c r="P6" s="27"/>
      <c r="Q6" s="27"/>
      <c r="R6" s="6"/>
      <c r="S6" s="6"/>
      <c r="T6" s="6"/>
      <c r="U6" s="6"/>
      <c r="V6" s="20"/>
      <c r="W6" s="20"/>
      <c r="X6" s="20"/>
      <c r="Y6" s="22"/>
      <c r="Z6" s="20"/>
      <c r="AA6" s="22"/>
      <c r="AB6" s="3"/>
      <c r="AC6" s="11"/>
      <c r="AD6" s="11"/>
      <c r="AE6" s="13"/>
    </row>
    <row r="7" spans="1:31" ht="13.9" customHeight="1" x14ac:dyDescent="0.2">
      <c r="A7" s="27"/>
      <c r="B7" s="190" t="s">
        <v>11</v>
      </c>
      <c r="C7" s="190"/>
      <c r="D7" s="190"/>
      <c r="E7" s="190"/>
      <c r="F7" s="190"/>
      <c r="G7" s="190"/>
      <c r="H7" s="190"/>
      <c r="I7" s="36"/>
      <c r="J7" s="2"/>
      <c r="K7" s="2"/>
      <c r="L7" s="2"/>
      <c r="M7" s="27"/>
      <c r="N7" s="27"/>
      <c r="O7" s="20"/>
      <c r="P7" s="27"/>
      <c r="Q7" s="27"/>
      <c r="R7" s="6"/>
      <c r="S7" s="6"/>
      <c r="T7" s="6"/>
      <c r="U7" s="6"/>
      <c r="V7" s="20"/>
      <c r="W7" s="20"/>
      <c r="X7" s="20"/>
      <c r="Y7" s="22"/>
      <c r="Z7" s="20"/>
      <c r="AA7" s="22"/>
      <c r="AB7" s="3"/>
      <c r="AC7" s="11"/>
      <c r="AD7" s="11"/>
      <c r="AE7" s="13"/>
    </row>
    <row r="8" spans="1:31" ht="13.9" customHeight="1" x14ac:dyDescent="0.2">
      <c r="A8" s="27"/>
      <c r="B8" s="190" t="s">
        <v>50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27"/>
      <c r="Q8" s="27"/>
      <c r="R8" s="6"/>
      <c r="S8" s="6"/>
      <c r="T8" s="6"/>
      <c r="U8" s="6"/>
      <c r="V8" s="20"/>
      <c r="W8" s="20"/>
      <c r="X8" s="20"/>
      <c r="Y8" s="22"/>
      <c r="Z8" s="20"/>
      <c r="AA8" s="22"/>
      <c r="AB8" s="3"/>
      <c r="AC8" s="11"/>
      <c r="AD8" s="11"/>
      <c r="AE8" s="13"/>
    </row>
    <row r="9" spans="1:31" ht="13.9" customHeight="1" x14ac:dyDescent="0.2">
      <c r="A9" s="27"/>
      <c r="B9" s="190" t="s">
        <v>49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27"/>
      <c r="Q9" s="27"/>
      <c r="R9" s="6"/>
      <c r="S9" s="6"/>
      <c r="T9" s="6"/>
      <c r="U9" s="6"/>
      <c r="V9" s="20"/>
      <c r="W9" s="20"/>
      <c r="X9" s="20"/>
      <c r="Y9" s="22"/>
      <c r="Z9" s="20"/>
      <c r="AA9" s="22"/>
      <c r="AB9" s="3"/>
      <c r="AC9" s="11"/>
      <c r="AD9" s="11"/>
      <c r="AE9" s="13"/>
    </row>
    <row r="10" spans="1:31" x14ac:dyDescent="0.2">
      <c r="A10" s="27"/>
      <c r="B10" s="27"/>
      <c r="C10" s="1"/>
      <c r="D10" s="1"/>
      <c r="E10" s="1"/>
      <c r="F10" s="1"/>
      <c r="G10" s="1"/>
      <c r="H10" s="1"/>
      <c r="I10" s="37"/>
      <c r="J10" s="1"/>
      <c r="K10" s="1"/>
      <c r="L10" s="1"/>
      <c r="M10" s="1"/>
      <c r="N10" s="1"/>
      <c r="O10" s="5"/>
      <c r="P10" s="1"/>
      <c r="Q10" s="1"/>
      <c r="R10" s="6"/>
      <c r="S10" s="6"/>
      <c r="T10" s="6"/>
      <c r="U10" s="6"/>
      <c r="V10" s="20"/>
      <c r="W10" s="20"/>
      <c r="X10" s="20"/>
      <c r="Y10" s="22"/>
      <c r="Z10" s="20"/>
      <c r="AA10" s="22"/>
      <c r="AB10" s="3"/>
      <c r="AC10" s="11"/>
      <c r="AD10" s="11"/>
      <c r="AE10" s="13"/>
    </row>
    <row r="11" spans="1:31" ht="117" customHeight="1" x14ac:dyDescent="0.2">
      <c r="A11" s="31" t="s">
        <v>5</v>
      </c>
      <c r="B11" s="31" t="s">
        <v>0</v>
      </c>
      <c r="C11" s="31" t="s">
        <v>2</v>
      </c>
      <c r="D11" s="31" t="s">
        <v>12</v>
      </c>
      <c r="E11" s="31" t="s">
        <v>1</v>
      </c>
      <c r="F11" s="31" t="s">
        <v>8</v>
      </c>
      <c r="G11" s="34" t="s">
        <v>119</v>
      </c>
      <c r="H11" s="34" t="s">
        <v>120</v>
      </c>
      <c r="I11" s="38" t="s">
        <v>6</v>
      </c>
      <c r="J11" s="35" t="s">
        <v>4</v>
      </c>
      <c r="K11" s="35" t="s">
        <v>7</v>
      </c>
      <c r="L11" s="35" t="s">
        <v>13</v>
      </c>
      <c r="M11" s="35" t="s">
        <v>9</v>
      </c>
      <c r="N11" s="31" t="s">
        <v>3</v>
      </c>
      <c r="O11" s="6"/>
      <c r="P11" s="2"/>
      <c r="Q11" s="2"/>
      <c r="R11" s="6"/>
      <c r="S11" s="6"/>
      <c r="T11" s="6"/>
      <c r="U11" s="6"/>
      <c r="V11" s="20"/>
      <c r="W11" s="20"/>
      <c r="X11" s="20"/>
      <c r="Y11" s="22"/>
      <c r="Z11" s="20"/>
      <c r="AA11" s="22"/>
      <c r="AB11" s="3"/>
      <c r="AC11" s="11"/>
      <c r="AD11" s="11"/>
      <c r="AE11" s="13"/>
    </row>
    <row r="12" spans="1:31" s="18" customFormat="1" ht="25.5" hidden="1" x14ac:dyDescent="0.2">
      <c r="A12" s="49" t="s">
        <v>48</v>
      </c>
      <c r="B12" s="49"/>
      <c r="C12" s="49" t="s">
        <v>447</v>
      </c>
      <c r="D12" s="49" t="s">
        <v>699</v>
      </c>
      <c r="E12" s="49"/>
      <c r="F12" s="62" t="s">
        <v>174</v>
      </c>
      <c r="G12" s="49">
        <v>95</v>
      </c>
      <c r="H12" s="62">
        <v>80</v>
      </c>
      <c r="I12" s="63">
        <v>175</v>
      </c>
      <c r="J12" s="49"/>
      <c r="K12" s="63">
        <v>175</v>
      </c>
      <c r="L12" s="49">
        <v>1</v>
      </c>
      <c r="M12" s="59" t="s">
        <v>694</v>
      </c>
      <c r="N12" s="49" t="s">
        <v>153</v>
      </c>
      <c r="O12" s="17"/>
      <c r="P12" s="17"/>
      <c r="Q12" s="17"/>
      <c r="R12" s="17"/>
    </row>
    <row r="13" spans="1:31" ht="24" hidden="1" customHeight="1" x14ac:dyDescent="0.2">
      <c r="A13" s="49" t="s">
        <v>48</v>
      </c>
      <c r="B13" s="49"/>
      <c r="C13" s="49" t="s">
        <v>190</v>
      </c>
      <c r="D13" s="49" t="s">
        <v>700</v>
      </c>
      <c r="E13" s="64" t="s">
        <v>191</v>
      </c>
      <c r="F13" s="65" t="s">
        <v>192</v>
      </c>
      <c r="G13" s="64">
        <v>94</v>
      </c>
      <c r="H13" s="64">
        <v>80</v>
      </c>
      <c r="I13" s="50">
        <f>SUM(G13:H13)</f>
        <v>174</v>
      </c>
      <c r="J13" s="64"/>
      <c r="K13" s="50">
        <f>SUM(I13:J13)</f>
        <v>174</v>
      </c>
      <c r="L13" s="49">
        <v>2</v>
      </c>
      <c r="M13" s="59" t="s">
        <v>694</v>
      </c>
      <c r="N13" s="49" t="s">
        <v>140</v>
      </c>
      <c r="O13" s="20"/>
      <c r="P13" s="20"/>
      <c r="Q13" s="24"/>
      <c r="R13" s="24"/>
      <c r="S13" s="20"/>
      <c r="T13" s="20"/>
      <c r="U13" s="20"/>
      <c r="V13" s="20"/>
      <c r="W13" s="20"/>
      <c r="X13" s="20"/>
      <c r="Y13" s="20"/>
      <c r="Z13" s="20"/>
      <c r="AA13" s="20"/>
      <c r="AB13" s="3"/>
      <c r="AC13" s="3"/>
      <c r="AD13" s="6"/>
      <c r="AE13" s="13"/>
    </row>
    <row r="14" spans="1:31" ht="25.5" hidden="1" customHeight="1" x14ac:dyDescent="0.2">
      <c r="A14" s="49" t="s">
        <v>48</v>
      </c>
      <c r="B14" s="49"/>
      <c r="C14" s="49" t="s">
        <v>193</v>
      </c>
      <c r="D14" s="49" t="s">
        <v>700</v>
      </c>
      <c r="E14" s="64" t="s">
        <v>194</v>
      </c>
      <c r="F14" s="64" t="s">
        <v>195</v>
      </c>
      <c r="G14" s="64">
        <v>88</v>
      </c>
      <c r="H14" s="64">
        <v>85</v>
      </c>
      <c r="I14" s="50">
        <f>SUM(G14:H14)</f>
        <v>173</v>
      </c>
      <c r="J14" s="64"/>
      <c r="K14" s="50">
        <f>SUM(I14:J14)</f>
        <v>173</v>
      </c>
      <c r="L14" s="49">
        <v>3</v>
      </c>
      <c r="M14" s="59" t="s">
        <v>694</v>
      </c>
      <c r="N14" s="64" t="s">
        <v>141</v>
      </c>
      <c r="O14" s="20"/>
      <c r="P14" s="20"/>
      <c r="Q14" s="24"/>
      <c r="R14" s="24"/>
      <c r="S14" s="22"/>
      <c r="T14" s="22"/>
      <c r="U14" s="22"/>
      <c r="V14" s="22"/>
      <c r="W14" s="22"/>
      <c r="X14" s="22"/>
      <c r="Y14" s="22"/>
      <c r="Z14" s="20"/>
      <c r="AA14" s="22"/>
      <c r="AB14" s="3"/>
      <c r="AC14" s="11"/>
      <c r="AD14" s="11"/>
      <c r="AE14" s="13"/>
    </row>
    <row r="15" spans="1:31" ht="25.5" hidden="1" customHeight="1" x14ac:dyDescent="0.2">
      <c r="A15" s="49" t="s">
        <v>48</v>
      </c>
      <c r="B15" s="49"/>
      <c r="C15" s="66" t="s">
        <v>488</v>
      </c>
      <c r="D15" s="49" t="s">
        <v>701</v>
      </c>
      <c r="E15" s="65" t="s">
        <v>167</v>
      </c>
      <c r="F15" s="49" t="s">
        <v>168</v>
      </c>
      <c r="G15" s="62">
        <v>48</v>
      </c>
      <c r="H15" s="62">
        <v>123</v>
      </c>
      <c r="I15" s="63">
        <v>171</v>
      </c>
      <c r="J15" s="62"/>
      <c r="K15" s="63">
        <v>171</v>
      </c>
      <c r="L15" s="49">
        <v>4</v>
      </c>
      <c r="M15" s="59" t="s">
        <v>694</v>
      </c>
      <c r="N15" s="49" t="s">
        <v>138</v>
      </c>
      <c r="O15" s="20"/>
      <c r="P15" s="20"/>
      <c r="Q15" s="24"/>
      <c r="R15" s="24"/>
      <c r="S15" s="20"/>
      <c r="T15" s="20"/>
      <c r="U15" s="20"/>
      <c r="V15" s="20"/>
      <c r="W15" s="20"/>
      <c r="X15" s="20"/>
      <c r="Y15" s="20"/>
      <c r="Z15" s="20"/>
      <c r="AA15" s="20"/>
      <c r="AB15" s="3"/>
      <c r="AC15" s="3"/>
      <c r="AD15" s="6"/>
      <c r="AE15" s="13"/>
    </row>
    <row r="16" spans="1:31" ht="22.5" hidden="1" customHeight="1" x14ac:dyDescent="0.2">
      <c r="A16" s="49" t="s">
        <v>48</v>
      </c>
      <c r="B16" s="49"/>
      <c r="C16" s="49" t="s">
        <v>196</v>
      </c>
      <c r="D16" s="49" t="s">
        <v>700</v>
      </c>
      <c r="E16" s="64" t="s">
        <v>197</v>
      </c>
      <c r="F16" s="65" t="s">
        <v>192</v>
      </c>
      <c r="G16" s="62">
        <v>100</v>
      </c>
      <c r="H16" s="62">
        <v>70</v>
      </c>
      <c r="I16" s="50">
        <f>SUM(G16:H16)</f>
        <v>170</v>
      </c>
      <c r="J16" s="62"/>
      <c r="K16" s="50">
        <f>SUM(I16:J16)</f>
        <v>170</v>
      </c>
      <c r="L16" s="49">
        <v>5</v>
      </c>
      <c r="M16" s="59" t="s">
        <v>694</v>
      </c>
      <c r="N16" s="49" t="s">
        <v>140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0"/>
      <c r="AA16" s="22"/>
      <c r="AB16" s="3"/>
      <c r="AC16" s="11"/>
      <c r="AD16" s="11"/>
      <c r="AE16" s="13"/>
    </row>
    <row r="17" spans="1:31" ht="23.25" hidden="1" customHeight="1" x14ac:dyDescent="0.2">
      <c r="A17" s="49" t="s">
        <v>48</v>
      </c>
      <c r="B17" s="49"/>
      <c r="C17" s="49" t="s">
        <v>198</v>
      </c>
      <c r="D17" s="49" t="s">
        <v>700</v>
      </c>
      <c r="E17" s="64" t="s">
        <v>199</v>
      </c>
      <c r="F17" s="65" t="s">
        <v>192</v>
      </c>
      <c r="G17" s="62">
        <v>100</v>
      </c>
      <c r="H17" s="62">
        <v>70</v>
      </c>
      <c r="I17" s="50">
        <f>SUM(G17:H17)</f>
        <v>170</v>
      </c>
      <c r="J17" s="62"/>
      <c r="K17" s="50">
        <f>SUM(I17:J17)</f>
        <v>170</v>
      </c>
      <c r="L17" s="49">
        <v>6</v>
      </c>
      <c r="M17" s="59" t="s">
        <v>694</v>
      </c>
      <c r="N17" s="49" t="s">
        <v>140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3"/>
      <c r="AC17" s="3"/>
      <c r="AD17" s="6"/>
      <c r="AE17" s="13"/>
    </row>
    <row r="18" spans="1:31" ht="18.75" hidden="1" customHeight="1" x14ac:dyDescent="0.2">
      <c r="A18" s="49" t="s">
        <v>48</v>
      </c>
      <c r="B18" s="49"/>
      <c r="C18" s="67" t="s">
        <v>339</v>
      </c>
      <c r="D18" s="67" t="s">
        <v>158</v>
      </c>
      <c r="E18" s="67" t="s">
        <v>340</v>
      </c>
      <c r="F18" s="49" t="s">
        <v>171</v>
      </c>
      <c r="G18" s="62">
        <v>83</v>
      </c>
      <c r="H18" s="62">
        <v>80</v>
      </c>
      <c r="I18" s="63">
        <v>163</v>
      </c>
      <c r="J18" s="62"/>
      <c r="K18" s="63">
        <v>163</v>
      </c>
      <c r="L18" s="49">
        <v>7</v>
      </c>
      <c r="M18" s="59" t="s">
        <v>694</v>
      </c>
      <c r="N18" s="49" t="s">
        <v>157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0"/>
      <c r="AA18" s="22"/>
      <c r="AB18" s="3"/>
      <c r="AC18" s="11"/>
      <c r="AD18" s="11"/>
      <c r="AE18" s="13"/>
    </row>
    <row r="19" spans="1:31" ht="49.15" hidden="1" customHeight="1" x14ac:dyDescent="0.2">
      <c r="A19" s="49" t="s">
        <v>48</v>
      </c>
      <c r="B19" s="49"/>
      <c r="C19" s="49" t="s">
        <v>446</v>
      </c>
      <c r="D19" s="49" t="s">
        <v>699</v>
      </c>
      <c r="E19" s="49"/>
      <c r="F19" s="62" t="s">
        <v>192</v>
      </c>
      <c r="G19" s="49">
        <v>79</v>
      </c>
      <c r="H19" s="62">
        <v>80</v>
      </c>
      <c r="I19" s="63">
        <v>159</v>
      </c>
      <c r="J19" s="49"/>
      <c r="K19" s="63">
        <v>159</v>
      </c>
      <c r="L19" s="49">
        <v>8</v>
      </c>
      <c r="M19" s="59" t="s">
        <v>694</v>
      </c>
      <c r="N19" s="49" t="s">
        <v>153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0"/>
      <c r="AA19" s="22"/>
      <c r="AB19" s="3"/>
      <c r="AC19" s="11"/>
      <c r="AD19" s="11"/>
      <c r="AE19" s="13"/>
    </row>
    <row r="20" spans="1:31" ht="45.75" hidden="1" customHeight="1" x14ac:dyDescent="0.2">
      <c r="A20" s="49" t="s">
        <v>48</v>
      </c>
      <c r="B20" s="49"/>
      <c r="C20" s="49" t="s">
        <v>200</v>
      </c>
      <c r="D20" s="49" t="s">
        <v>700</v>
      </c>
      <c r="E20" s="64" t="s">
        <v>201</v>
      </c>
      <c r="F20" s="62" t="s">
        <v>202</v>
      </c>
      <c r="G20" s="62">
        <v>68</v>
      </c>
      <c r="H20" s="62">
        <v>90</v>
      </c>
      <c r="I20" s="50">
        <f>SUM(G20:H20)</f>
        <v>158</v>
      </c>
      <c r="J20" s="62"/>
      <c r="K20" s="50">
        <f>SUM(I20:J20)</f>
        <v>158</v>
      </c>
      <c r="L20" s="49">
        <v>9</v>
      </c>
      <c r="M20" s="59" t="s">
        <v>694</v>
      </c>
      <c r="N20" s="62" t="s">
        <v>140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0"/>
      <c r="AA20" s="22"/>
      <c r="AB20" s="3"/>
      <c r="AC20" s="11"/>
      <c r="AD20" s="11"/>
      <c r="AE20" s="13"/>
    </row>
    <row r="21" spans="1:31" s="21" customFormat="1" ht="45.75" hidden="1" customHeight="1" x14ac:dyDescent="0.2">
      <c r="A21" s="49" t="s">
        <v>48</v>
      </c>
      <c r="B21" s="49"/>
      <c r="C21" s="67" t="s">
        <v>341</v>
      </c>
      <c r="D21" s="67" t="s">
        <v>158</v>
      </c>
      <c r="E21" s="67" t="s">
        <v>342</v>
      </c>
      <c r="F21" s="49" t="s">
        <v>171</v>
      </c>
      <c r="G21" s="49">
        <v>78</v>
      </c>
      <c r="H21" s="49">
        <v>80</v>
      </c>
      <c r="I21" s="68">
        <v>158</v>
      </c>
      <c r="J21" s="49"/>
      <c r="K21" s="68">
        <v>158</v>
      </c>
      <c r="L21" s="49">
        <v>10</v>
      </c>
      <c r="M21" s="59" t="s">
        <v>694</v>
      </c>
      <c r="N21" s="49" t="s">
        <v>157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0"/>
      <c r="AA21" s="22"/>
      <c r="AB21" s="20"/>
      <c r="AC21" s="22"/>
      <c r="AD21" s="22"/>
      <c r="AE21" s="23"/>
    </row>
    <row r="22" spans="1:31" s="21" customFormat="1" ht="45.75" hidden="1" customHeight="1" x14ac:dyDescent="0.2">
      <c r="A22" s="49" t="s">
        <v>48</v>
      </c>
      <c r="B22" s="69"/>
      <c r="C22" s="69" t="s">
        <v>203</v>
      </c>
      <c r="D22" s="69" t="s">
        <v>700</v>
      </c>
      <c r="E22" s="70" t="s">
        <v>204</v>
      </c>
      <c r="F22" s="71" t="s">
        <v>202</v>
      </c>
      <c r="G22" s="71">
        <v>64</v>
      </c>
      <c r="H22" s="71">
        <v>90</v>
      </c>
      <c r="I22" s="72">
        <f>SUM(G22:H22)</f>
        <v>154</v>
      </c>
      <c r="J22" s="71"/>
      <c r="K22" s="72">
        <f>SUM(I22:J22)</f>
        <v>154</v>
      </c>
      <c r="L22" s="49">
        <v>11</v>
      </c>
      <c r="M22" s="59" t="s">
        <v>694</v>
      </c>
      <c r="N22" s="71" t="s">
        <v>140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0"/>
      <c r="AA22" s="22"/>
      <c r="AB22" s="20"/>
      <c r="AC22" s="22"/>
      <c r="AD22" s="22"/>
      <c r="AE22" s="23"/>
    </row>
    <row r="23" spans="1:31" ht="25.5" hidden="1" x14ac:dyDescent="0.2">
      <c r="A23" s="186" t="s">
        <v>48</v>
      </c>
      <c r="B23" s="186"/>
      <c r="C23" s="186" t="s">
        <v>704</v>
      </c>
      <c r="D23" s="186" t="s">
        <v>702</v>
      </c>
      <c r="E23" s="187" t="s">
        <v>705</v>
      </c>
      <c r="F23" s="188">
        <v>9</v>
      </c>
      <c r="G23" s="189">
        <v>58</v>
      </c>
      <c r="H23" s="189">
        <v>90</v>
      </c>
      <c r="I23" s="189">
        <v>148</v>
      </c>
      <c r="J23" s="189"/>
      <c r="K23" s="189"/>
      <c r="L23" s="188">
        <v>12</v>
      </c>
      <c r="M23" s="59" t="s">
        <v>694</v>
      </c>
      <c r="N23" s="188" t="s">
        <v>703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6"/>
      <c r="Z23" s="20"/>
      <c r="AA23" s="6"/>
      <c r="AB23" s="3"/>
      <c r="AC23" s="3"/>
      <c r="AD23" s="3"/>
      <c r="AE23" s="13"/>
    </row>
    <row r="24" spans="1:31" ht="25.5" hidden="1" x14ac:dyDescent="0.2">
      <c r="A24" s="186" t="s">
        <v>48</v>
      </c>
      <c r="B24" s="186"/>
      <c r="C24" s="186" t="s">
        <v>706</v>
      </c>
      <c r="D24" s="186" t="s">
        <v>702</v>
      </c>
      <c r="E24" s="187" t="s">
        <v>707</v>
      </c>
      <c r="F24" s="188">
        <v>9</v>
      </c>
      <c r="G24" s="188">
        <v>58</v>
      </c>
      <c r="H24" s="188">
        <v>90</v>
      </c>
      <c r="I24" s="188">
        <v>148</v>
      </c>
      <c r="J24" s="188"/>
      <c r="K24" s="188"/>
      <c r="L24" s="49">
        <v>13</v>
      </c>
      <c r="M24" s="59" t="s">
        <v>694</v>
      </c>
      <c r="N24" s="188" t="s">
        <v>703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0"/>
      <c r="AA24" s="22"/>
      <c r="AB24" s="3"/>
      <c r="AC24" s="11"/>
      <c r="AD24" s="11"/>
      <c r="AE24" s="13"/>
    </row>
    <row r="25" spans="1:31" ht="25.5" hidden="1" x14ac:dyDescent="0.2">
      <c r="A25" s="186" t="s">
        <v>48</v>
      </c>
      <c r="B25" s="186"/>
      <c r="C25" s="186" t="s">
        <v>708</v>
      </c>
      <c r="D25" s="186" t="s">
        <v>702</v>
      </c>
      <c r="E25" s="187" t="s">
        <v>709</v>
      </c>
      <c r="F25" s="188">
        <v>9</v>
      </c>
      <c r="G25" s="188">
        <v>56</v>
      </c>
      <c r="H25" s="188">
        <v>90</v>
      </c>
      <c r="I25" s="188">
        <v>146</v>
      </c>
      <c r="J25" s="188"/>
      <c r="K25" s="188"/>
      <c r="L25" s="49">
        <v>14</v>
      </c>
      <c r="M25" s="59" t="s">
        <v>694</v>
      </c>
      <c r="N25" s="188" t="s">
        <v>703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0"/>
      <c r="AA25" s="22"/>
      <c r="AB25" s="3"/>
      <c r="AC25" s="11"/>
      <c r="AD25" s="11"/>
      <c r="AE25" s="13"/>
    </row>
    <row r="26" spans="1:31" ht="38.25" hidden="1" x14ac:dyDescent="0.2">
      <c r="A26" s="49" t="s">
        <v>48</v>
      </c>
      <c r="B26" s="69"/>
      <c r="C26" s="69" t="s">
        <v>205</v>
      </c>
      <c r="D26" s="69" t="s">
        <v>700</v>
      </c>
      <c r="E26" s="70" t="s">
        <v>206</v>
      </c>
      <c r="F26" s="76" t="s">
        <v>192</v>
      </c>
      <c r="G26" s="69">
        <v>54</v>
      </c>
      <c r="H26" s="69">
        <v>90</v>
      </c>
      <c r="I26" s="72">
        <f>SUM(G26:H26)</f>
        <v>144</v>
      </c>
      <c r="J26" s="69"/>
      <c r="K26" s="72">
        <f>SUM(I26:J26)</f>
        <v>144</v>
      </c>
      <c r="L26" s="75">
        <v>15</v>
      </c>
      <c r="M26" s="59" t="s">
        <v>694</v>
      </c>
      <c r="N26" s="69" t="s">
        <v>140</v>
      </c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3"/>
      <c r="AC26" s="3"/>
      <c r="AD26" s="3"/>
      <c r="AE26" s="13"/>
    </row>
    <row r="27" spans="1:31" ht="30" hidden="1" customHeight="1" x14ac:dyDescent="0.2">
      <c r="A27" s="49" t="s">
        <v>48</v>
      </c>
      <c r="B27" s="69"/>
      <c r="C27" s="69" t="s">
        <v>444</v>
      </c>
      <c r="D27" s="69" t="s">
        <v>699</v>
      </c>
      <c r="E27" s="69"/>
      <c r="F27" s="71" t="s">
        <v>192</v>
      </c>
      <c r="G27" s="69">
        <v>75</v>
      </c>
      <c r="H27" s="71">
        <v>75</v>
      </c>
      <c r="I27" s="77">
        <v>140</v>
      </c>
      <c r="J27" s="69"/>
      <c r="K27" s="77">
        <v>140</v>
      </c>
      <c r="L27" s="75">
        <v>16</v>
      </c>
      <c r="M27" s="59" t="s">
        <v>694</v>
      </c>
      <c r="N27" s="69" t="s">
        <v>153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3"/>
      <c r="AC27" s="3"/>
      <c r="AD27" s="6"/>
      <c r="AE27" s="13"/>
    </row>
    <row r="28" spans="1:31" ht="27.75" hidden="1" customHeight="1" x14ac:dyDescent="0.2">
      <c r="A28" s="49" t="s">
        <v>48</v>
      </c>
      <c r="B28" s="73"/>
      <c r="C28" s="73" t="s">
        <v>429</v>
      </c>
      <c r="D28" s="73" t="s">
        <v>133</v>
      </c>
      <c r="E28" s="73" t="s">
        <v>430</v>
      </c>
      <c r="F28" s="73" t="s">
        <v>424</v>
      </c>
      <c r="G28" s="73">
        <v>76</v>
      </c>
      <c r="H28" s="73">
        <v>60</v>
      </c>
      <c r="I28" s="74">
        <v>136</v>
      </c>
      <c r="J28" s="73"/>
      <c r="K28" s="74">
        <v>136</v>
      </c>
      <c r="L28" s="75">
        <v>17</v>
      </c>
      <c r="M28" s="59" t="s">
        <v>694</v>
      </c>
      <c r="N28" s="73" t="s">
        <v>426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0"/>
      <c r="AA28" s="22"/>
      <c r="AB28" s="3"/>
      <c r="AC28" s="11"/>
      <c r="AD28" s="11"/>
      <c r="AE28" s="13"/>
    </row>
    <row r="29" spans="1:31" ht="25.5" hidden="1" x14ac:dyDescent="0.2">
      <c r="A29" s="49" t="s">
        <v>48</v>
      </c>
      <c r="B29" s="69"/>
      <c r="C29" s="69" t="s">
        <v>445</v>
      </c>
      <c r="D29" s="69" t="s">
        <v>699</v>
      </c>
      <c r="E29" s="69"/>
      <c r="F29" s="71" t="s">
        <v>192</v>
      </c>
      <c r="G29" s="69">
        <v>61</v>
      </c>
      <c r="H29" s="71">
        <v>75</v>
      </c>
      <c r="I29" s="77">
        <v>136</v>
      </c>
      <c r="J29" s="69"/>
      <c r="K29" s="77">
        <v>136</v>
      </c>
      <c r="L29" s="75">
        <v>18</v>
      </c>
      <c r="M29" s="59" t="s">
        <v>694</v>
      </c>
      <c r="N29" s="69" t="s">
        <v>153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0"/>
      <c r="AA29" s="22"/>
      <c r="AB29" s="3"/>
      <c r="AC29" s="11"/>
      <c r="AD29" s="11"/>
      <c r="AE29" s="13"/>
    </row>
    <row r="30" spans="1:31" ht="63.75" hidden="1" x14ac:dyDescent="0.2">
      <c r="A30" s="49" t="s">
        <v>48</v>
      </c>
      <c r="B30" s="71"/>
      <c r="C30" s="69" t="s">
        <v>483</v>
      </c>
      <c r="D30" s="69" t="s">
        <v>476</v>
      </c>
      <c r="E30" s="69" t="s">
        <v>484</v>
      </c>
      <c r="F30" s="69">
        <v>9</v>
      </c>
      <c r="G30" s="69">
        <v>73</v>
      </c>
      <c r="H30" s="69">
        <v>60</v>
      </c>
      <c r="I30" s="72">
        <v>133</v>
      </c>
      <c r="J30" s="69"/>
      <c r="K30" s="72">
        <v>133</v>
      </c>
      <c r="L30" s="75">
        <v>19</v>
      </c>
      <c r="M30" s="59" t="s">
        <v>694</v>
      </c>
      <c r="N30" s="69" t="s">
        <v>478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3"/>
      <c r="AC30" s="3"/>
      <c r="AD30" s="3"/>
      <c r="AE30" s="13"/>
    </row>
    <row r="31" spans="1:31" ht="24.75" hidden="1" customHeight="1" x14ac:dyDescent="0.2">
      <c r="A31" s="49" t="s">
        <v>48</v>
      </c>
      <c r="B31" s="69"/>
      <c r="C31" s="69" t="s">
        <v>207</v>
      </c>
      <c r="D31" s="69" t="s">
        <v>700</v>
      </c>
      <c r="E31" s="70" t="s">
        <v>208</v>
      </c>
      <c r="F31" s="76" t="s">
        <v>192</v>
      </c>
      <c r="G31" s="69">
        <v>42</v>
      </c>
      <c r="H31" s="69">
        <v>90</v>
      </c>
      <c r="I31" s="72">
        <f>SUM(G31:H31)</f>
        <v>132</v>
      </c>
      <c r="J31" s="69"/>
      <c r="K31" s="72">
        <f>SUM(I31:J31)</f>
        <v>132</v>
      </c>
      <c r="L31" s="49">
        <v>20</v>
      </c>
      <c r="M31" s="59" t="s">
        <v>694</v>
      </c>
      <c r="N31" s="69" t="s">
        <v>140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0"/>
      <c r="AA31" s="22"/>
      <c r="AB31" s="3"/>
      <c r="AC31" s="11"/>
      <c r="AD31" s="11"/>
      <c r="AE31" s="13"/>
    </row>
    <row r="32" spans="1:31" ht="43.5" hidden="1" customHeight="1" x14ac:dyDescent="0.2">
      <c r="A32" s="49" t="s">
        <v>48</v>
      </c>
      <c r="B32" s="69"/>
      <c r="C32" s="78" t="s">
        <v>169</v>
      </c>
      <c r="D32" s="69" t="s">
        <v>701</v>
      </c>
      <c r="E32" s="76" t="s">
        <v>170</v>
      </c>
      <c r="F32" s="69" t="s">
        <v>171</v>
      </c>
      <c r="G32" s="69">
        <v>56</v>
      </c>
      <c r="H32" s="69">
        <v>75</v>
      </c>
      <c r="I32" s="72">
        <v>131</v>
      </c>
      <c r="J32" s="69"/>
      <c r="K32" s="72">
        <v>131</v>
      </c>
      <c r="L32" s="49">
        <v>21</v>
      </c>
      <c r="M32" s="59" t="s">
        <v>694</v>
      </c>
      <c r="N32" s="69" t="s">
        <v>138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2"/>
      <c r="AB32" s="3"/>
      <c r="AC32" s="11"/>
      <c r="AD32" s="11"/>
      <c r="AE32" s="13"/>
    </row>
    <row r="33" spans="1:33" ht="25.5" hidden="1" x14ac:dyDescent="0.2">
      <c r="A33" s="49" t="s">
        <v>48</v>
      </c>
      <c r="B33" s="69"/>
      <c r="C33" s="73" t="s">
        <v>343</v>
      </c>
      <c r="D33" s="73" t="s">
        <v>158</v>
      </c>
      <c r="E33" s="73" t="s">
        <v>344</v>
      </c>
      <c r="F33" s="69" t="s">
        <v>171</v>
      </c>
      <c r="G33" s="69">
        <v>76</v>
      </c>
      <c r="H33" s="69">
        <v>55</v>
      </c>
      <c r="I33" s="79">
        <v>131</v>
      </c>
      <c r="J33" s="69"/>
      <c r="K33" s="79">
        <v>131</v>
      </c>
      <c r="L33" s="49">
        <v>22</v>
      </c>
      <c r="M33" s="59" t="s">
        <v>694</v>
      </c>
      <c r="N33" s="69" t="s">
        <v>157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0"/>
      <c r="AA33" s="22"/>
      <c r="AB33" s="3"/>
      <c r="AC33" s="11"/>
      <c r="AD33" s="11"/>
      <c r="AE33" s="13"/>
    </row>
    <row r="34" spans="1:33" s="21" customFormat="1" ht="45.6" hidden="1" customHeight="1" x14ac:dyDescent="0.2">
      <c r="A34" s="49" t="s">
        <v>48</v>
      </c>
      <c r="B34" s="76"/>
      <c r="C34" s="71" t="s">
        <v>485</v>
      </c>
      <c r="D34" s="69" t="s">
        <v>156</v>
      </c>
      <c r="E34" s="69" t="s">
        <v>486</v>
      </c>
      <c r="F34" s="69" t="s">
        <v>192</v>
      </c>
      <c r="G34" s="76">
        <v>66</v>
      </c>
      <c r="H34" s="76">
        <v>65</v>
      </c>
      <c r="I34" s="80">
        <v>131</v>
      </c>
      <c r="J34" s="76"/>
      <c r="K34" s="80">
        <v>131</v>
      </c>
      <c r="L34" s="75">
        <v>23</v>
      </c>
      <c r="M34" s="59" t="s">
        <v>694</v>
      </c>
      <c r="N34" s="69" t="s">
        <v>487</v>
      </c>
      <c r="O34" s="26"/>
      <c r="P34" s="1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0"/>
      <c r="AC34" s="22"/>
      <c r="AD34" s="20"/>
      <c r="AE34" s="22"/>
      <c r="AF34" s="22"/>
      <c r="AG34" s="23"/>
    </row>
    <row r="35" spans="1:33" s="21" customFormat="1" ht="45.6" hidden="1" customHeight="1" x14ac:dyDescent="0.2">
      <c r="A35" s="49" t="s">
        <v>48</v>
      </c>
      <c r="B35" s="70"/>
      <c r="C35" s="69" t="s">
        <v>65</v>
      </c>
      <c r="D35" s="70" t="s">
        <v>14</v>
      </c>
      <c r="E35" s="81" t="s">
        <v>81</v>
      </c>
      <c r="F35" s="70" t="s">
        <v>15</v>
      </c>
      <c r="G35" s="69">
        <v>52</v>
      </c>
      <c r="H35" s="69">
        <v>75</v>
      </c>
      <c r="I35" s="72">
        <v>127</v>
      </c>
      <c r="J35" s="69"/>
      <c r="K35" s="72">
        <v>127</v>
      </c>
      <c r="L35" s="75">
        <v>24</v>
      </c>
      <c r="M35" s="59" t="s">
        <v>694</v>
      </c>
      <c r="N35" s="70" t="s">
        <v>51</v>
      </c>
      <c r="O35" s="26"/>
      <c r="P35" s="1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0"/>
      <c r="AC35" s="22"/>
      <c r="AD35" s="20"/>
      <c r="AE35" s="22"/>
      <c r="AF35" s="22"/>
      <c r="AG35" s="23"/>
    </row>
    <row r="36" spans="1:33" ht="25.5" hidden="1" x14ac:dyDescent="0.2">
      <c r="A36" s="49" t="s">
        <v>48</v>
      </c>
      <c r="B36" s="69"/>
      <c r="C36" s="76" t="s">
        <v>172</v>
      </c>
      <c r="D36" s="69" t="s">
        <v>701</v>
      </c>
      <c r="E36" s="71" t="s">
        <v>173</v>
      </c>
      <c r="F36" s="71" t="s">
        <v>174</v>
      </c>
      <c r="G36" s="71">
        <v>66</v>
      </c>
      <c r="H36" s="71">
        <v>60</v>
      </c>
      <c r="I36" s="77">
        <v>126</v>
      </c>
      <c r="J36" s="71"/>
      <c r="K36" s="77">
        <v>126</v>
      </c>
      <c r="L36" s="49">
        <v>25</v>
      </c>
      <c r="M36" s="59" t="s">
        <v>694</v>
      </c>
      <c r="N36" s="71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3"/>
      <c r="AC36" s="3"/>
      <c r="AD36" s="6"/>
      <c r="AE36" s="13"/>
    </row>
    <row r="37" spans="1:33" ht="38.25" hidden="1" x14ac:dyDescent="0.2">
      <c r="A37" s="49" t="s">
        <v>48</v>
      </c>
      <c r="B37" s="70"/>
      <c r="C37" s="69" t="s">
        <v>64</v>
      </c>
      <c r="D37" s="70" t="s">
        <v>14</v>
      </c>
      <c r="E37" s="81" t="s">
        <v>80</v>
      </c>
      <c r="F37" s="70" t="s">
        <v>15</v>
      </c>
      <c r="G37" s="71">
        <v>52</v>
      </c>
      <c r="H37" s="71">
        <v>70</v>
      </c>
      <c r="I37" s="77">
        <v>122</v>
      </c>
      <c r="J37" s="71"/>
      <c r="K37" s="77">
        <v>122</v>
      </c>
      <c r="L37" s="49">
        <v>26</v>
      </c>
      <c r="M37" s="59" t="s">
        <v>694</v>
      </c>
      <c r="N37" s="70" t="s">
        <v>51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0"/>
      <c r="AA37" s="22"/>
      <c r="AB37" s="3"/>
      <c r="AC37" s="11"/>
      <c r="AD37" s="11"/>
      <c r="AE37" s="13"/>
    </row>
    <row r="38" spans="1:33" ht="38.25" hidden="1" x14ac:dyDescent="0.2">
      <c r="A38" s="49" t="s">
        <v>48</v>
      </c>
      <c r="B38" s="69"/>
      <c r="C38" s="78" t="s">
        <v>489</v>
      </c>
      <c r="D38" s="69" t="s">
        <v>701</v>
      </c>
      <c r="E38" s="76" t="s">
        <v>175</v>
      </c>
      <c r="F38" s="69" t="s">
        <v>171</v>
      </c>
      <c r="G38" s="69">
        <v>50</v>
      </c>
      <c r="H38" s="69">
        <v>70</v>
      </c>
      <c r="I38" s="72">
        <v>120</v>
      </c>
      <c r="J38" s="69"/>
      <c r="K38" s="72">
        <v>120</v>
      </c>
      <c r="L38" s="67">
        <v>27</v>
      </c>
      <c r="M38" s="59" t="s">
        <v>694</v>
      </c>
      <c r="N38" s="69" t="s">
        <v>138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0"/>
      <c r="AA38" s="22"/>
      <c r="AB38" s="3"/>
      <c r="AC38" s="11"/>
      <c r="AD38" s="11"/>
      <c r="AE38" s="13"/>
    </row>
    <row r="39" spans="1:33" ht="25.5" hidden="1" x14ac:dyDescent="0.2">
      <c r="A39" s="49" t="s">
        <v>48</v>
      </c>
      <c r="B39" s="69"/>
      <c r="C39" s="71" t="s">
        <v>345</v>
      </c>
      <c r="D39" s="73" t="s">
        <v>158</v>
      </c>
      <c r="E39" s="73" t="s">
        <v>346</v>
      </c>
      <c r="F39" s="69" t="s">
        <v>171</v>
      </c>
      <c r="G39" s="69">
        <v>64</v>
      </c>
      <c r="H39" s="69">
        <v>55</v>
      </c>
      <c r="I39" s="79">
        <v>119</v>
      </c>
      <c r="J39" s="69"/>
      <c r="K39" s="79">
        <v>119</v>
      </c>
      <c r="L39" s="49">
        <v>28</v>
      </c>
      <c r="M39" s="59" t="s">
        <v>694</v>
      </c>
      <c r="N39" s="69" t="s">
        <v>157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0"/>
      <c r="AA39" s="22"/>
      <c r="AB39" s="3"/>
      <c r="AC39" s="11"/>
      <c r="AD39" s="11"/>
      <c r="AE39" s="13"/>
    </row>
    <row r="40" spans="1:33" ht="38.25" hidden="1" x14ac:dyDescent="0.2">
      <c r="A40" s="49" t="s">
        <v>48</v>
      </c>
      <c r="B40" s="69"/>
      <c r="C40" s="69" t="s">
        <v>66</v>
      </c>
      <c r="D40" s="70" t="s">
        <v>14</v>
      </c>
      <c r="E40" s="81" t="s">
        <v>91</v>
      </c>
      <c r="F40" s="70" t="s">
        <v>71</v>
      </c>
      <c r="G40" s="71">
        <v>58</v>
      </c>
      <c r="H40" s="71">
        <v>60</v>
      </c>
      <c r="I40" s="77">
        <v>118</v>
      </c>
      <c r="J40" s="71"/>
      <c r="K40" s="77">
        <v>118</v>
      </c>
      <c r="L40" s="49">
        <v>29</v>
      </c>
      <c r="M40" s="59" t="s">
        <v>694</v>
      </c>
      <c r="N40" s="70" t="s">
        <v>51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0"/>
      <c r="AA40" s="22"/>
      <c r="AB40" s="3"/>
      <c r="AC40" s="11"/>
      <c r="AD40" s="11"/>
      <c r="AE40" s="13"/>
    </row>
    <row r="41" spans="1:33" ht="38.25" hidden="1" x14ac:dyDescent="0.2">
      <c r="A41" s="49" t="s">
        <v>48</v>
      </c>
      <c r="B41" s="69"/>
      <c r="C41" s="78" t="s">
        <v>490</v>
      </c>
      <c r="D41" s="69" t="s">
        <v>701</v>
      </c>
      <c r="E41" s="76" t="s">
        <v>176</v>
      </c>
      <c r="F41" s="69" t="s">
        <v>168</v>
      </c>
      <c r="G41" s="69">
        <v>46</v>
      </c>
      <c r="H41" s="69">
        <v>70</v>
      </c>
      <c r="I41" s="72">
        <v>116</v>
      </c>
      <c r="J41" s="69"/>
      <c r="K41" s="72">
        <v>116</v>
      </c>
      <c r="L41" s="75">
        <v>30</v>
      </c>
      <c r="M41" s="59" t="s">
        <v>694</v>
      </c>
      <c r="N41" s="69" t="s">
        <v>138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0"/>
      <c r="AA41" s="22"/>
      <c r="AB41" s="3"/>
      <c r="AC41" s="11"/>
      <c r="AD41" s="11"/>
      <c r="AE41" s="13"/>
    </row>
    <row r="42" spans="1:33" ht="38.25" hidden="1" x14ac:dyDescent="0.2">
      <c r="A42" s="49" t="s">
        <v>48</v>
      </c>
      <c r="B42" s="70"/>
      <c r="C42" s="70" t="s">
        <v>22</v>
      </c>
      <c r="D42" s="70" t="s">
        <v>14</v>
      </c>
      <c r="E42" s="81" t="s">
        <v>76</v>
      </c>
      <c r="F42" s="70" t="s">
        <v>15</v>
      </c>
      <c r="G42" s="70">
        <v>52</v>
      </c>
      <c r="H42" s="70">
        <v>60</v>
      </c>
      <c r="I42" s="79">
        <v>112</v>
      </c>
      <c r="J42" s="70"/>
      <c r="K42" s="79">
        <v>112</v>
      </c>
      <c r="L42" s="75">
        <v>31</v>
      </c>
      <c r="M42" s="59" t="s">
        <v>694</v>
      </c>
      <c r="N42" s="70" t="s">
        <v>51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2"/>
      <c r="Z42" s="20"/>
      <c r="AA42" s="12"/>
      <c r="AB42" s="3"/>
      <c r="AC42" s="12"/>
      <c r="AD42" s="12"/>
      <c r="AE42" s="13"/>
    </row>
    <row r="43" spans="1:33" ht="25.5" hidden="1" x14ac:dyDescent="0.2">
      <c r="A43" s="49" t="s">
        <v>48</v>
      </c>
      <c r="B43" s="69"/>
      <c r="C43" s="71" t="s">
        <v>347</v>
      </c>
      <c r="D43" s="73" t="s">
        <v>158</v>
      </c>
      <c r="E43" s="73" t="s">
        <v>348</v>
      </c>
      <c r="F43" s="71" t="s">
        <v>287</v>
      </c>
      <c r="G43" s="71">
        <v>56</v>
      </c>
      <c r="H43" s="69">
        <v>55</v>
      </c>
      <c r="I43" s="79">
        <v>111</v>
      </c>
      <c r="J43" s="71"/>
      <c r="K43" s="79">
        <v>111</v>
      </c>
      <c r="L43" s="49">
        <v>32</v>
      </c>
      <c r="M43" s="59" t="s">
        <v>694</v>
      </c>
      <c r="N43" s="69" t="s">
        <v>157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2"/>
      <c r="Z43" s="20"/>
      <c r="AA43" s="12"/>
      <c r="AB43" s="3"/>
      <c r="AC43" s="12"/>
      <c r="AD43" s="12"/>
      <c r="AE43" s="13"/>
    </row>
    <row r="44" spans="1:33" ht="38.25" hidden="1" x14ac:dyDescent="0.2">
      <c r="A44" s="49" t="s">
        <v>48</v>
      </c>
      <c r="B44" s="67"/>
      <c r="C44" s="67" t="s">
        <v>422</v>
      </c>
      <c r="D44" s="67" t="s">
        <v>133</v>
      </c>
      <c r="E44" s="67" t="s">
        <v>423</v>
      </c>
      <c r="F44" s="67" t="s">
        <v>424</v>
      </c>
      <c r="G44" s="67">
        <v>65</v>
      </c>
      <c r="H44" s="67">
        <v>45</v>
      </c>
      <c r="I44" s="82" t="s">
        <v>425</v>
      </c>
      <c r="J44" s="67"/>
      <c r="K44" s="82" t="s">
        <v>425</v>
      </c>
      <c r="L44" s="49">
        <v>33</v>
      </c>
      <c r="M44" s="59" t="s">
        <v>694</v>
      </c>
      <c r="N44" s="67" t="s">
        <v>426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2"/>
      <c r="Z44" s="20"/>
      <c r="AA44" s="12"/>
      <c r="AB44" s="3"/>
      <c r="AC44" s="12"/>
      <c r="AD44" s="12"/>
      <c r="AE44" s="13"/>
    </row>
    <row r="45" spans="1:33" ht="25.5" hidden="1" x14ac:dyDescent="0.2">
      <c r="A45" s="49" t="s">
        <v>48</v>
      </c>
      <c r="B45" s="69"/>
      <c r="C45" s="73" t="s">
        <v>349</v>
      </c>
      <c r="D45" s="73" t="s">
        <v>158</v>
      </c>
      <c r="E45" s="73" t="s">
        <v>350</v>
      </c>
      <c r="F45" s="69" t="s">
        <v>171</v>
      </c>
      <c r="G45" s="71">
        <v>54</v>
      </c>
      <c r="H45" s="69">
        <v>55</v>
      </c>
      <c r="I45" s="79">
        <v>109</v>
      </c>
      <c r="J45" s="71"/>
      <c r="K45" s="79">
        <v>109</v>
      </c>
      <c r="L45" s="75">
        <v>34</v>
      </c>
      <c r="M45" s="59" t="s">
        <v>694</v>
      </c>
      <c r="N45" s="69" t="s">
        <v>157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2"/>
      <c r="Z45" s="20"/>
      <c r="AA45" s="12"/>
      <c r="AB45" s="3"/>
      <c r="AC45" s="12"/>
      <c r="AD45" s="12"/>
      <c r="AE45" s="13"/>
    </row>
    <row r="46" spans="1:33" ht="89.25" hidden="1" x14ac:dyDescent="0.2">
      <c r="A46" s="49" t="s">
        <v>48</v>
      </c>
      <c r="B46" s="69"/>
      <c r="C46" s="69" t="s">
        <v>420</v>
      </c>
      <c r="D46" s="69" t="s">
        <v>145</v>
      </c>
      <c r="E46" s="69" t="s">
        <v>421</v>
      </c>
      <c r="F46" s="69">
        <v>9</v>
      </c>
      <c r="G46" s="69">
        <v>49</v>
      </c>
      <c r="H46" s="69">
        <v>60</v>
      </c>
      <c r="I46" s="72">
        <v>109</v>
      </c>
      <c r="J46" s="69"/>
      <c r="K46" s="72">
        <v>109</v>
      </c>
      <c r="L46" s="67">
        <v>35</v>
      </c>
      <c r="M46" s="59" t="s">
        <v>694</v>
      </c>
      <c r="N46" s="69" t="s">
        <v>146</v>
      </c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3"/>
      <c r="AC46" s="3"/>
      <c r="AD46" s="6"/>
      <c r="AE46" s="13"/>
    </row>
    <row r="47" spans="1:33" ht="102" x14ac:dyDescent="0.2">
      <c r="A47" s="49" t="s">
        <v>48</v>
      </c>
      <c r="B47" s="69"/>
      <c r="C47" s="69" t="s">
        <v>162</v>
      </c>
      <c r="D47" s="69" t="s">
        <v>135</v>
      </c>
      <c r="E47" s="69" t="s">
        <v>163</v>
      </c>
      <c r="F47" s="69">
        <v>9</v>
      </c>
      <c r="G47" s="69">
        <v>48</v>
      </c>
      <c r="H47" s="69">
        <v>60</v>
      </c>
      <c r="I47" s="72">
        <v>108</v>
      </c>
      <c r="J47" s="83"/>
      <c r="K47" s="72">
        <v>108</v>
      </c>
      <c r="L47" s="67">
        <v>36</v>
      </c>
      <c r="M47" s="59" t="s">
        <v>694</v>
      </c>
      <c r="N47" s="69" t="s">
        <v>164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0"/>
      <c r="AA47" s="22"/>
      <c r="AB47" s="3"/>
      <c r="AC47" s="11"/>
      <c r="AD47" s="11"/>
      <c r="AE47" s="13"/>
    </row>
    <row r="48" spans="1:33" ht="25.5" hidden="1" x14ac:dyDescent="0.2">
      <c r="A48" s="49" t="s">
        <v>48</v>
      </c>
      <c r="B48" s="69"/>
      <c r="C48" s="71" t="s">
        <v>263</v>
      </c>
      <c r="D48" s="69" t="s">
        <v>133</v>
      </c>
      <c r="E48" s="69" t="s">
        <v>264</v>
      </c>
      <c r="F48" s="69" t="s">
        <v>168</v>
      </c>
      <c r="G48" s="69">
        <v>63</v>
      </c>
      <c r="H48" s="69">
        <v>45</v>
      </c>
      <c r="I48" s="72">
        <f ca="1">$G:$G+$H:$H+$I:$I</f>
        <v>108</v>
      </c>
      <c r="J48" s="69"/>
      <c r="K48" s="72">
        <f ca="1">$G:$G+$H:$H+$I:$I</f>
        <v>108</v>
      </c>
      <c r="L48" s="75">
        <v>37</v>
      </c>
      <c r="M48" s="59" t="s">
        <v>694</v>
      </c>
      <c r="N48" s="69" t="s">
        <v>134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0"/>
      <c r="AA48" s="22"/>
      <c r="AB48" s="3"/>
      <c r="AC48" s="11"/>
      <c r="AD48" s="11"/>
      <c r="AE48" s="13"/>
    </row>
    <row r="49" spans="1:31" ht="63.75" hidden="1" x14ac:dyDescent="0.2">
      <c r="A49" s="49" t="s">
        <v>48</v>
      </c>
      <c r="B49" s="69"/>
      <c r="C49" s="69" t="s">
        <v>481</v>
      </c>
      <c r="D49" s="69" t="s">
        <v>476</v>
      </c>
      <c r="E49" s="69" t="s">
        <v>482</v>
      </c>
      <c r="F49" s="69">
        <v>9</v>
      </c>
      <c r="G49" s="69">
        <v>47</v>
      </c>
      <c r="H49" s="69">
        <v>60</v>
      </c>
      <c r="I49" s="72">
        <v>107</v>
      </c>
      <c r="J49" s="69"/>
      <c r="K49" s="72">
        <v>107</v>
      </c>
      <c r="L49" s="75">
        <v>38</v>
      </c>
      <c r="M49" s="59" t="s">
        <v>694</v>
      </c>
      <c r="N49" s="69" t="s">
        <v>478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0"/>
      <c r="AA49" s="22"/>
      <c r="AB49" s="3"/>
      <c r="AC49" s="11"/>
      <c r="AD49" s="11"/>
      <c r="AE49" s="13"/>
    </row>
    <row r="50" spans="1:31" ht="38.25" hidden="1" x14ac:dyDescent="0.2">
      <c r="A50" s="49" t="s">
        <v>48</v>
      </c>
      <c r="B50" s="69"/>
      <c r="C50" s="78" t="s">
        <v>177</v>
      </c>
      <c r="D50" s="69" t="s">
        <v>701</v>
      </c>
      <c r="E50" s="76" t="s">
        <v>178</v>
      </c>
      <c r="F50" s="71" t="s">
        <v>168</v>
      </c>
      <c r="G50" s="71">
        <v>36</v>
      </c>
      <c r="H50" s="71">
        <v>70</v>
      </c>
      <c r="I50" s="77">
        <v>106</v>
      </c>
      <c r="J50" s="71"/>
      <c r="K50" s="77">
        <v>106</v>
      </c>
      <c r="L50" s="49">
        <v>39</v>
      </c>
      <c r="M50" s="59" t="s">
        <v>694</v>
      </c>
      <c r="N50" s="69" t="s">
        <v>138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2"/>
      <c r="Z50" s="20"/>
      <c r="AA50" s="15"/>
      <c r="AB50" s="3"/>
      <c r="AC50" s="12"/>
      <c r="AD50" s="12"/>
      <c r="AE50" s="13"/>
    </row>
    <row r="51" spans="1:31" ht="38.25" hidden="1" x14ac:dyDescent="0.2">
      <c r="A51" s="49" t="s">
        <v>48</v>
      </c>
      <c r="B51" s="69"/>
      <c r="C51" s="78" t="s">
        <v>491</v>
      </c>
      <c r="D51" s="69" t="s">
        <v>701</v>
      </c>
      <c r="E51" s="76" t="s">
        <v>179</v>
      </c>
      <c r="F51" s="69" t="s">
        <v>168</v>
      </c>
      <c r="G51" s="71">
        <v>51</v>
      </c>
      <c r="H51" s="71">
        <v>55</v>
      </c>
      <c r="I51" s="77">
        <v>106</v>
      </c>
      <c r="J51" s="71"/>
      <c r="K51" s="77">
        <v>106</v>
      </c>
      <c r="L51" s="49">
        <v>40</v>
      </c>
      <c r="M51" s="59" t="s">
        <v>694</v>
      </c>
      <c r="N51" s="69" t="s">
        <v>138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2"/>
      <c r="Z51" s="20"/>
      <c r="AA51" s="12"/>
      <c r="AB51" s="3"/>
      <c r="AC51" s="12"/>
      <c r="AD51" s="12"/>
      <c r="AE51" s="13"/>
    </row>
    <row r="52" spans="1:31" ht="25.5" hidden="1" x14ac:dyDescent="0.2">
      <c r="A52" s="49" t="s">
        <v>48</v>
      </c>
      <c r="B52" s="69"/>
      <c r="C52" s="71" t="s">
        <v>450</v>
      </c>
      <c r="D52" s="69" t="s">
        <v>699</v>
      </c>
      <c r="E52" s="69"/>
      <c r="F52" s="71" t="s">
        <v>202</v>
      </c>
      <c r="G52" s="69">
        <v>36</v>
      </c>
      <c r="H52" s="71">
        <v>70</v>
      </c>
      <c r="I52" s="77">
        <v>106</v>
      </c>
      <c r="J52" s="69"/>
      <c r="K52" s="77">
        <v>106</v>
      </c>
      <c r="L52" s="49">
        <v>41</v>
      </c>
      <c r="M52" s="59" t="s">
        <v>694</v>
      </c>
      <c r="N52" s="69" t="s">
        <v>153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7"/>
      <c r="Z52" s="20"/>
      <c r="AA52" s="7"/>
      <c r="AB52" s="3"/>
      <c r="AC52" s="3"/>
      <c r="AD52" s="6"/>
      <c r="AE52" s="13"/>
    </row>
    <row r="53" spans="1:31" ht="38.25" hidden="1" x14ac:dyDescent="0.2">
      <c r="A53" s="49" t="s">
        <v>48</v>
      </c>
      <c r="B53" s="70"/>
      <c r="C53" s="70" t="s">
        <v>24</v>
      </c>
      <c r="D53" s="70" t="s">
        <v>14</v>
      </c>
      <c r="E53" s="81" t="s">
        <v>78</v>
      </c>
      <c r="F53" s="70" t="s">
        <v>15</v>
      </c>
      <c r="G53" s="70">
        <v>30</v>
      </c>
      <c r="H53" s="70">
        <v>75</v>
      </c>
      <c r="I53" s="79">
        <v>105</v>
      </c>
      <c r="J53" s="84"/>
      <c r="K53" s="79">
        <v>105</v>
      </c>
      <c r="L53" s="49">
        <v>42</v>
      </c>
      <c r="M53" s="59" t="s">
        <v>694</v>
      </c>
      <c r="N53" s="70" t="s">
        <v>51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3"/>
      <c r="AC53" s="3"/>
      <c r="AD53" s="3"/>
      <c r="AE53" s="13"/>
    </row>
    <row r="54" spans="1:31" ht="38.25" hidden="1" x14ac:dyDescent="0.2">
      <c r="A54" s="49" t="s">
        <v>48</v>
      </c>
      <c r="B54" s="69"/>
      <c r="C54" s="78" t="s">
        <v>492</v>
      </c>
      <c r="D54" s="69" t="s">
        <v>701</v>
      </c>
      <c r="E54" s="76" t="s">
        <v>180</v>
      </c>
      <c r="F54" s="69" t="s">
        <v>168</v>
      </c>
      <c r="G54" s="71">
        <v>34</v>
      </c>
      <c r="H54" s="71">
        <v>70</v>
      </c>
      <c r="I54" s="77">
        <v>104</v>
      </c>
      <c r="J54" s="71"/>
      <c r="K54" s="77">
        <v>104</v>
      </c>
      <c r="L54" s="49">
        <v>43</v>
      </c>
      <c r="M54" s="59" t="s">
        <v>694</v>
      </c>
      <c r="N54" s="69" t="s">
        <v>138</v>
      </c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3"/>
      <c r="AC54" s="3"/>
      <c r="AD54" s="6"/>
      <c r="AE54" s="13"/>
    </row>
    <row r="55" spans="1:31" ht="25.5" hidden="1" x14ac:dyDescent="0.2">
      <c r="A55" s="49" t="s">
        <v>48</v>
      </c>
      <c r="B55" s="69"/>
      <c r="C55" s="71" t="s">
        <v>271</v>
      </c>
      <c r="D55" s="69" t="s">
        <v>133</v>
      </c>
      <c r="E55" s="69" t="s">
        <v>272</v>
      </c>
      <c r="F55" s="69" t="s">
        <v>168</v>
      </c>
      <c r="G55" s="69">
        <v>59</v>
      </c>
      <c r="H55" s="69">
        <v>45</v>
      </c>
      <c r="I55" s="72">
        <f ca="1">$G:$G+$H:$H+$I:$I</f>
        <v>104</v>
      </c>
      <c r="J55" s="69"/>
      <c r="K55" s="72">
        <f ca="1">$G:$G+$H:$H+$I:$I</f>
        <v>104</v>
      </c>
      <c r="L55" s="75">
        <v>44</v>
      </c>
      <c r="M55" s="59" t="s">
        <v>694</v>
      </c>
      <c r="N55" s="69" t="s">
        <v>134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0"/>
      <c r="AA55" s="22"/>
      <c r="AB55" s="3"/>
      <c r="AC55" s="11"/>
      <c r="AD55" s="11"/>
      <c r="AE55" s="13"/>
    </row>
    <row r="56" spans="1:31" ht="25.5" hidden="1" x14ac:dyDescent="0.2">
      <c r="A56" s="49" t="s">
        <v>48</v>
      </c>
      <c r="B56" s="69"/>
      <c r="C56" s="71" t="s">
        <v>351</v>
      </c>
      <c r="D56" s="73" t="s">
        <v>158</v>
      </c>
      <c r="E56" s="73" t="s">
        <v>352</v>
      </c>
      <c r="F56" s="71" t="s">
        <v>287</v>
      </c>
      <c r="G56" s="71">
        <v>54</v>
      </c>
      <c r="H56" s="71">
        <v>50</v>
      </c>
      <c r="I56" s="79">
        <v>104</v>
      </c>
      <c r="J56" s="71"/>
      <c r="K56" s="79">
        <v>104</v>
      </c>
      <c r="L56" s="75">
        <v>45</v>
      </c>
      <c r="M56" s="59" t="s">
        <v>694</v>
      </c>
      <c r="N56" s="69" t="s">
        <v>157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0"/>
      <c r="AA56" s="22"/>
      <c r="AB56" s="3"/>
      <c r="AC56" s="11"/>
      <c r="AD56" s="11"/>
      <c r="AE56" s="13"/>
    </row>
    <row r="57" spans="1:31" ht="25.5" hidden="1" x14ac:dyDescent="0.2">
      <c r="A57" s="49" t="s">
        <v>48</v>
      </c>
      <c r="B57" s="69"/>
      <c r="C57" s="71" t="s">
        <v>353</v>
      </c>
      <c r="D57" s="73" t="s">
        <v>158</v>
      </c>
      <c r="E57" s="73" t="s">
        <v>354</v>
      </c>
      <c r="F57" s="71" t="s">
        <v>287</v>
      </c>
      <c r="G57" s="71">
        <v>52</v>
      </c>
      <c r="H57" s="71">
        <v>50</v>
      </c>
      <c r="I57" s="72">
        <v>102</v>
      </c>
      <c r="J57" s="71"/>
      <c r="K57" s="72">
        <v>102</v>
      </c>
      <c r="L57" s="75">
        <v>46</v>
      </c>
      <c r="M57" s="59" t="s">
        <v>694</v>
      </c>
      <c r="N57" s="69" t="s">
        <v>157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0"/>
      <c r="AA57" s="22"/>
      <c r="AB57" s="3"/>
      <c r="AC57" s="11"/>
      <c r="AD57" s="11"/>
      <c r="AE57" s="13"/>
    </row>
    <row r="58" spans="1:31" ht="25.5" hidden="1" x14ac:dyDescent="0.2">
      <c r="A58" s="49" t="s">
        <v>48</v>
      </c>
      <c r="B58" s="69"/>
      <c r="C58" s="71" t="s">
        <v>259</v>
      </c>
      <c r="D58" s="69" t="s">
        <v>133</v>
      </c>
      <c r="E58" s="69" t="s">
        <v>260</v>
      </c>
      <c r="F58" s="69" t="s">
        <v>168</v>
      </c>
      <c r="G58" s="69">
        <v>56</v>
      </c>
      <c r="H58" s="69">
        <v>45</v>
      </c>
      <c r="I58" s="72">
        <f ca="1">$G:$G+$H:$H+$I:$I</f>
        <v>101</v>
      </c>
      <c r="J58" s="69"/>
      <c r="K58" s="72">
        <f ca="1">$G:$G+$H:$H+$I:$I</f>
        <v>101</v>
      </c>
      <c r="L58" s="75">
        <v>47</v>
      </c>
      <c r="M58" s="59" t="s">
        <v>694</v>
      </c>
      <c r="N58" s="69" t="s">
        <v>134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0"/>
      <c r="AA58" s="22"/>
      <c r="AB58" s="3"/>
      <c r="AC58" s="11"/>
      <c r="AD58" s="11"/>
      <c r="AE58" s="13"/>
    </row>
    <row r="59" spans="1:31" ht="25.5" hidden="1" x14ac:dyDescent="0.2">
      <c r="A59" s="49" t="s">
        <v>48</v>
      </c>
      <c r="B59" s="69"/>
      <c r="C59" s="71" t="s">
        <v>265</v>
      </c>
      <c r="D59" s="69" t="s">
        <v>133</v>
      </c>
      <c r="E59" s="69" t="s">
        <v>266</v>
      </c>
      <c r="F59" s="69" t="s">
        <v>168</v>
      </c>
      <c r="G59" s="69">
        <v>56</v>
      </c>
      <c r="H59" s="69">
        <v>45</v>
      </c>
      <c r="I59" s="72">
        <f ca="1">$G:$G+$H:$H+$I:$I</f>
        <v>101</v>
      </c>
      <c r="J59" s="69"/>
      <c r="K59" s="72">
        <f ca="1">$G:$G+$H:$H+$I:$I</f>
        <v>101</v>
      </c>
      <c r="L59" s="49">
        <v>48</v>
      </c>
      <c r="M59" s="59" t="s">
        <v>694</v>
      </c>
      <c r="N59" s="69" t="s">
        <v>134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0"/>
      <c r="AA59" s="22"/>
      <c r="AB59" s="3"/>
      <c r="AC59" s="11"/>
      <c r="AD59" s="11"/>
      <c r="AE59" s="13"/>
    </row>
    <row r="60" spans="1:31" ht="25.5" hidden="1" x14ac:dyDescent="0.2">
      <c r="A60" s="49" t="s">
        <v>48</v>
      </c>
      <c r="B60" s="69"/>
      <c r="C60" s="71" t="s">
        <v>273</v>
      </c>
      <c r="D60" s="69" t="s">
        <v>133</v>
      </c>
      <c r="E60" s="69" t="s">
        <v>274</v>
      </c>
      <c r="F60" s="69" t="s">
        <v>168</v>
      </c>
      <c r="G60" s="69">
        <v>56</v>
      </c>
      <c r="H60" s="69">
        <v>45</v>
      </c>
      <c r="I60" s="72">
        <f ca="1">$G:$G+$H:$H+$I:$I</f>
        <v>101</v>
      </c>
      <c r="J60" s="69"/>
      <c r="K60" s="72">
        <f ca="1">$G:$G+$H:$H+$I:$I</f>
        <v>101</v>
      </c>
      <c r="L60" s="49">
        <v>49</v>
      </c>
      <c r="M60" s="59" t="s">
        <v>694</v>
      </c>
      <c r="N60" s="69" t="s">
        <v>134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0"/>
      <c r="AA60" s="22"/>
      <c r="AB60" s="3"/>
      <c r="AC60" s="11"/>
      <c r="AD60" s="11"/>
      <c r="AE60" s="13"/>
    </row>
    <row r="61" spans="1:31" ht="38.25" hidden="1" x14ac:dyDescent="0.2">
      <c r="A61" s="49" t="s">
        <v>48</v>
      </c>
      <c r="B61" s="70"/>
      <c r="C61" s="70" t="s">
        <v>18</v>
      </c>
      <c r="D61" s="70" t="s">
        <v>14</v>
      </c>
      <c r="E61" s="81" t="s">
        <v>72</v>
      </c>
      <c r="F61" s="70" t="s">
        <v>15</v>
      </c>
      <c r="G61" s="70">
        <v>50</v>
      </c>
      <c r="H61" s="70">
        <v>50</v>
      </c>
      <c r="I61" s="79">
        <v>100</v>
      </c>
      <c r="J61" s="70"/>
      <c r="K61" s="79">
        <v>100</v>
      </c>
      <c r="L61" s="49">
        <v>50</v>
      </c>
      <c r="M61" s="59" t="s">
        <v>694</v>
      </c>
      <c r="N61" s="70" t="s">
        <v>51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0"/>
      <c r="AA61" s="22"/>
      <c r="AB61" s="3"/>
      <c r="AC61" s="11"/>
      <c r="AD61" s="11"/>
      <c r="AE61" s="13"/>
    </row>
    <row r="62" spans="1:31" ht="38.25" hidden="1" x14ac:dyDescent="0.2">
      <c r="A62" s="49" t="s">
        <v>48</v>
      </c>
      <c r="B62" s="69"/>
      <c r="C62" s="69" t="s">
        <v>56</v>
      </c>
      <c r="D62" s="70" t="s">
        <v>14</v>
      </c>
      <c r="E62" s="81" t="s">
        <v>84</v>
      </c>
      <c r="F62" s="70" t="s">
        <v>63</v>
      </c>
      <c r="G62" s="71">
        <v>30</v>
      </c>
      <c r="H62" s="71">
        <v>70</v>
      </c>
      <c r="I62" s="77">
        <v>100</v>
      </c>
      <c r="J62" s="71"/>
      <c r="K62" s="77">
        <v>100</v>
      </c>
      <c r="L62" s="75">
        <v>51</v>
      </c>
      <c r="M62" s="59" t="s">
        <v>694</v>
      </c>
      <c r="N62" s="70" t="s">
        <v>51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0"/>
      <c r="AA62" s="22"/>
      <c r="AB62" s="3"/>
      <c r="AC62" s="11"/>
      <c r="AD62" s="11"/>
      <c r="AE62" s="13"/>
    </row>
    <row r="63" spans="1:31" ht="38.25" hidden="1" x14ac:dyDescent="0.2">
      <c r="A63" s="49" t="s">
        <v>48</v>
      </c>
      <c r="B63" s="69"/>
      <c r="C63" s="78" t="s">
        <v>493</v>
      </c>
      <c r="D63" s="69" t="s">
        <v>701</v>
      </c>
      <c r="E63" s="76" t="s">
        <v>181</v>
      </c>
      <c r="F63" s="69" t="s">
        <v>171</v>
      </c>
      <c r="G63" s="69">
        <v>35</v>
      </c>
      <c r="H63" s="69">
        <v>65</v>
      </c>
      <c r="I63" s="72">
        <v>100</v>
      </c>
      <c r="J63" s="69"/>
      <c r="K63" s="72">
        <v>100</v>
      </c>
      <c r="L63" s="75">
        <v>52</v>
      </c>
      <c r="M63" s="59" t="s">
        <v>694</v>
      </c>
      <c r="N63" s="69" t="s">
        <v>138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0"/>
      <c r="AA63" s="22"/>
      <c r="AB63" s="3"/>
      <c r="AC63" s="11"/>
      <c r="AD63" s="11"/>
      <c r="AE63" s="13"/>
    </row>
    <row r="64" spans="1:31" ht="25.5" hidden="1" x14ac:dyDescent="0.2">
      <c r="A64" s="49" t="s">
        <v>48</v>
      </c>
      <c r="B64" s="69"/>
      <c r="C64" s="71" t="s">
        <v>355</v>
      </c>
      <c r="D64" s="73" t="s">
        <v>158</v>
      </c>
      <c r="E64" s="73" t="s">
        <v>356</v>
      </c>
      <c r="F64" s="71" t="s">
        <v>287</v>
      </c>
      <c r="G64" s="70">
        <v>49</v>
      </c>
      <c r="H64" s="71">
        <v>50</v>
      </c>
      <c r="I64" s="77">
        <v>99</v>
      </c>
      <c r="J64" s="70"/>
      <c r="K64" s="77">
        <v>99</v>
      </c>
      <c r="L64" s="49">
        <v>53</v>
      </c>
      <c r="M64" s="59" t="s">
        <v>694</v>
      </c>
      <c r="N64" s="69" t="s">
        <v>157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0"/>
      <c r="AA64" s="22"/>
      <c r="AB64" s="3"/>
      <c r="AC64" s="11"/>
      <c r="AD64" s="11"/>
      <c r="AE64" s="13"/>
    </row>
    <row r="65" spans="1:31" ht="25.5" hidden="1" x14ac:dyDescent="0.2">
      <c r="A65" s="49" t="s">
        <v>48</v>
      </c>
      <c r="B65" s="69"/>
      <c r="C65" s="71" t="s">
        <v>357</v>
      </c>
      <c r="D65" s="73" t="s">
        <v>158</v>
      </c>
      <c r="E65" s="73" t="s">
        <v>358</v>
      </c>
      <c r="F65" s="69" t="s">
        <v>171</v>
      </c>
      <c r="G65" s="69">
        <v>48</v>
      </c>
      <c r="H65" s="71">
        <v>50</v>
      </c>
      <c r="I65" s="77">
        <v>98</v>
      </c>
      <c r="J65" s="69"/>
      <c r="K65" s="77">
        <v>98</v>
      </c>
      <c r="L65" s="49">
        <v>54</v>
      </c>
      <c r="M65" s="59" t="s">
        <v>694</v>
      </c>
      <c r="N65" s="69" t="s">
        <v>157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0"/>
      <c r="AA65" s="22"/>
      <c r="AB65" s="3"/>
      <c r="AC65" s="11"/>
      <c r="AD65" s="11"/>
      <c r="AE65" s="13"/>
    </row>
    <row r="66" spans="1:31" ht="114.75" hidden="1" x14ac:dyDescent="0.2">
      <c r="A66" s="49" t="s">
        <v>48</v>
      </c>
      <c r="B66" s="76"/>
      <c r="C66" s="69" t="s">
        <v>442</v>
      </c>
      <c r="D66" s="71" t="s">
        <v>147</v>
      </c>
      <c r="E66" s="69" t="s">
        <v>443</v>
      </c>
      <c r="F66" s="76">
        <v>9</v>
      </c>
      <c r="G66" s="76">
        <v>86</v>
      </c>
      <c r="H66" s="76">
        <v>10</v>
      </c>
      <c r="I66" s="80">
        <v>96</v>
      </c>
      <c r="J66" s="76"/>
      <c r="K66" s="80">
        <v>96</v>
      </c>
      <c r="L66" s="75">
        <v>55</v>
      </c>
      <c r="M66" s="59" t="s">
        <v>694</v>
      </c>
      <c r="N66" s="85" t="s">
        <v>149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2"/>
      <c r="Z66" s="20"/>
      <c r="AA66" s="12"/>
      <c r="AB66" s="3"/>
      <c r="AC66" s="12"/>
      <c r="AD66" s="12"/>
      <c r="AE66" s="13"/>
    </row>
    <row r="67" spans="1:31" ht="25.5" hidden="1" x14ac:dyDescent="0.2">
      <c r="A67" s="49" t="s">
        <v>48</v>
      </c>
      <c r="B67" s="69"/>
      <c r="C67" s="71" t="s">
        <v>261</v>
      </c>
      <c r="D67" s="69" t="s">
        <v>133</v>
      </c>
      <c r="E67" s="69" t="s">
        <v>262</v>
      </c>
      <c r="F67" s="69" t="s">
        <v>168</v>
      </c>
      <c r="G67" s="69">
        <v>55</v>
      </c>
      <c r="H67" s="69">
        <v>40</v>
      </c>
      <c r="I67" s="72">
        <f ca="1">$G:$G+$H:$H+$I:$I</f>
        <v>95</v>
      </c>
      <c r="J67" s="69"/>
      <c r="K67" s="72">
        <f ca="1">$G:$G+$H:$H+$I:$I</f>
        <v>95</v>
      </c>
      <c r="L67" s="75">
        <v>56</v>
      </c>
      <c r="M67" s="59" t="s">
        <v>694</v>
      </c>
      <c r="N67" s="69" t="s">
        <v>134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2"/>
      <c r="Z67" s="20"/>
      <c r="AA67" s="12"/>
      <c r="AB67" s="3"/>
      <c r="AC67" s="12"/>
      <c r="AD67" s="12"/>
      <c r="AE67" s="13"/>
    </row>
    <row r="68" spans="1:31" ht="25.5" hidden="1" x14ac:dyDescent="0.2">
      <c r="A68" s="49" t="s">
        <v>48</v>
      </c>
      <c r="B68" s="69"/>
      <c r="C68" s="71" t="s">
        <v>277</v>
      </c>
      <c r="D68" s="69" t="s">
        <v>133</v>
      </c>
      <c r="E68" s="69" t="s">
        <v>278</v>
      </c>
      <c r="F68" s="69" t="s">
        <v>168</v>
      </c>
      <c r="G68" s="69">
        <v>54</v>
      </c>
      <c r="H68" s="69">
        <v>40</v>
      </c>
      <c r="I68" s="72">
        <f ca="1">$G:$G+$H:$H+$I:$I</f>
        <v>94</v>
      </c>
      <c r="J68" s="69"/>
      <c r="K68" s="72">
        <f ca="1">$G:$G+$H:$H+$I:$I</f>
        <v>94</v>
      </c>
      <c r="L68" s="75">
        <v>57</v>
      </c>
      <c r="M68" s="59" t="s">
        <v>694</v>
      </c>
      <c r="N68" s="69" t="s">
        <v>134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2"/>
      <c r="Z68" s="20"/>
      <c r="AA68" s="16"/>
      <c r="AB68" s="3"/>
      <c r="AC68" s="12"/>
      <c r="AD68" s="12"/>
      <c r="AE68" s="13"/>
    </row>
    <row r="69" spans="1:31" ht="89.25" hidden="1" x14ac:dyDescent="0.2">
      <c r="A69" s="49" t="s">
        <v>48</v>
      </c>
      <c r="B69" s="69"/>
      <c r="C69" s="69" t="s">
        <v>418</v>
      </c>
      <c r="D69" s="69" t="s">
        <v>145</v>
      </c>
      <c r="E69" s="69" t="s">
        <v>419</v>
      </c>
      <c r="F69" s="69">
        <v>9</v>
      </c>
      <c r="G69" s="69">
        <v>33</v>
      </c>
      <c r="H69" s="69">
        <v>60</v>
      </c>
      <c r="I69" s="72">
        <v>93</v>
      </c>
      <c r="J69" s="69"/>
      <c r="K69" s="72">
        <v>93</v>
      </c>
      <c r="L69" s="75">
        <v>58</v>
      </c>
      <c r="M69" s="59" t="s">
        <v>694</v>
      </c>
      <c r="N69" s="69" t="s">
        <v>146</v>
      </c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8"/>
      <c r="Z69" s="20"/>
      <c r="AA69" s="8"/>
      <c r="AB69" s="3"/>
      <c r="AC69" s="3"/>
      <c r="AD69" s="6"/>
      <c r="AE69" s="13"/>
    </row>
    <row r="70" spans="1:31" ht="38.25" hidden="1" x14ac:dyDescent="0.2">
      <c r="A70" s="49" t="s">
        <v>48</v>
      </c>
      <c r="B70" s="69"/>
      <c r="C70" s="69" t="s">
        <v>68</v>
      </c>
      <c r="D70" s="70" t="s">
        <v>14</v>
      </c>
      <c r="E70" s="81" t="s">
        <v>93</v>
      </c>
      <c r="F70" s="70" t="s">
        <v>71</v>
      </c>
      <c r="G70" s="71">
        <v>22</v>
      </c>
      <c r="H70" s="71">
        <v>70</v>
      </c>
      <c r="I70" s="77">
        <v>92</v>
      </c>
      <c r="J70" s="71"/>
      <c r="K70" s="77">
        <v>92</v>
      </c>
      <c r="L70" s="49">
        <v>59</v>
      </c>
      <c r="M70" s="59" t="s">
        <v>694</v>
      </c>
      <c r="N70" s="70" t="s">
        <v>51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2"/>
      <c r="Z70" s="20"/>
      <c r="AA70" s="16"/>
      <c r="AB70" s="3"/>
      <c r="AC70" s="12"/>
      <c r="AD70" s="12"/>
      <c r="AE70" s="13"/>
    </row>
    <row r="71" spans="1:31" ht="38.25" hidden="1" x14ac:dyDescent="0.2">
      <c r="A71" s="49" t="s">
        <v>48</v>
      </c>
      <c r="B71" s="69"/>
      <c r="C71" s="69" t="s">
        <v>209</v>
      </c>
      <c r="D71" s="69" t="s">
        <v>700</v>
      </c>
      <c r="E71" s="70" t="s">
        <v>210</v>
      </c>
      <c r="F71" s="76" t="s">
        <v>192</v>
      </c>
      <c r="G71" s="69">
        <v>92</v>
      </c>
      <c r="H71" s="69"/>
      <c r="I71" s="72">
        <f>SUM(G71:H71)</f>
        <v>92</v>
      </c>
      <c r="J71" s="69"/>
      <c r="K71" s="72">
        <f>SUM(I71:J71)</f>
        <v>92</v>
      </c>
      <c r="L71" s="49">
        <v>60</v>
      </c>
      <c r="M71" s="59" t="s">
        <v>694</v>
      </c>
      <c r="N71" s="69" t="s">
        <v>140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0"/>
      <c r="AA71" s="22"/>
      <c r="AB71" s="3"/>
      <c r="AC71" s="11"/>
      <c r="AD71" s="11"/>
      <c r="AE71" s="13"/>
    </row>
    <row r="72" spans="1:31" ht="38.25" hidden="1" x14ac:dyDescent="0.2">
      <c r="A72" s="49" t="s">
        <v>48</v>
      </c>
      <c r="B72" s="69"/>
      <c r="C72" s="69" t="s">
        <v>211</v>
      </c>
      <c r="D72" s="69" t="s">
        <v>700</v>
      </c>
      <c r="E72" s="70" t="s">
        <v>212</v>
      </c>
      <c r="F72" s="71" t="s">
        <v>174</v>
      </c>
      <c r="G72" s="71">
        <v>92</v>
      </c>
      <c r="H72" s="71">
        <v>0</v>
      </c>
      <c r="I72" s="72">
        <f>SUM(G72:H72)</f>
        <v>92</v>
      </c>
      <c r="J72" s="71"/>
      <c r="K72" s="72">
        <f>SUM(I72:J72)</f>
        <v>92</v>
      </c>
      <c r="L72" s="49">
        <v>61</v>
      </c>
      <c r="M72" s="59" t="s">
        <v>694</v>
      </c>
      <c r="N72" s="71" t="s">
        <v>140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0"/>
      <c r="AA72" s="22"/>
      <c r="AB72" s="3"/>
      <c r="AC72" s="11"/>
      <c r="AD72" s="11"/>
      <c r="AE72" s="13"/>
    </row>
    <row r="73" spans="1:31" ht="38.25" hidden="1" x14ac:dyDescent="0.2">
      <c r="A73" s="49" t="s">
        <v>48</v>
      </c>
      <c r="B73" s="69"/>
      <c r="C73" s="69" t="s">
        <v>213</v>
      </c>
      <c r="D73" s="69" t="s">
        <v>700</v>
      </c>
      <c r="E73" s="70" t="s">
        <v>214</v>
      </c>
      <c r="F73" s="71" t="s">
        <v>174</v>
      </c>
      <c r="G73" s="71">
        <v>92</v>
      </c>
      <c r="H73" s="71">
        <v>0</v>
      </c>
      <c r="I73" s="72">
        <f>SUM(G73:H73)</f>
        <v>92</v>
      </c>
      <c r="J73" s="71"/>
      <c r="K73" s="72">
        <f>SUM(I73:J73)</f>
        <v>92</v>
      </c>
      <c r="L73" s="49">
        <v>62</v>
      </c>
      <c r="M73" s="59" t="s">
        <v>694</v>
      </c>
      <c r="N73" s="71" t="s">
        <v>140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0"/>
      <c r="AA73" s="22"/>
      <c r="AB73" s="3"/>
      <c r="AC73" s="11"/>
      <c r="AD73" s="11"/>
      <c r="AE73" s="13"/>
    </row>
    <row r="74" spans="1:31" ht="25.5" hidden="1" x14ac:dyDescent="0.2">
      <c r="A74" s="49" t="s">
        <v>48</v>
      </c>
      <c r="B74" s="69"/>
      <c r="C74" s="71" t="s">
        <v>275</v>
      </c>
      <c r="D74" s="69" t="s">
        <v>133</v>
      </c>
      <c r="E74" s="69" t="s">
        <v>276</v>
      </c>
      <c r="F74" s="71" t="s">
        <v>168</v>
      </c>
      <c r="G74" s="69">
        <v>52</v>
      </c>
      <c r="H74" s="69">
        <v>40</v>
      </c>
      <c r="I74" s="72">
        <f ca="1">$G:$G+$H:$H+$I:$I</f>
        <v>92</v>
      </c>
      <c r="J74" s="69"/>
      <c r="K74" s="72">
        <f ca="1">$G:$G+$H:$H+$I:$I</f>
        <v>92</v>
      </c>
      <c r="L74" s="75">
        <v>63</v>
      </c>
      <c r="M74" s="59" t="s">
        <v>694</v>
      </c>
      <c r="N74" s="69" t="s">
        <v>134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0"/>
      <c r="AA74" s="22"/>
      <c r="AB74" s="3"/>
      <c r="AC74" s="11"/>
      <c r="AD74" s="11"/>
      <c r="AE74" s="13"/>
    </row>
    <row r="75" spans="1:31" ht="25.5" hidden="1" x14ac:dyDescent="0.2">
      <c r="A75" s="49" t="s">
        <v>48</v>
      </c>
      <c r="B75" s="69"/>
      <c r="C75" s="73" t="s">
        <v>359</v>
      </c>
      <c r="D75" s="73" t="s">
        <v>158</v>
      </c>
      <c r="E75" s="73" t="s">
        <v>360</v>
      </c>
      <c r="F75" s="69" t="s">
        <v>171</v>
      </c>
      <c r="G75" s="69">
        <v>46</v>
      </c>
      <c r="H75" s="69">
        <v>45</v>
      </c>
      <c r="I75" s="77">
        <v>91</v>
      </c>
      <c r="J75" s="69"/>
      <c r="K75" s="77">
        <v>91</v>
      </c>
      <c r="L75" s="75">
        <v>64</v>
      </c>
      <c r="M75" s="59" t="s">
        <v>694</v>
      </c>
      <c r="N75" s="69" t="s">
        <v>157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2"/>
      <c r="Z75" s="20"/>
      <c r="AA75" s="16"/>
      <c r="AB75" s="3"/>
      <c r="AC75" s="12"/>
      <c r="AD75" s="12"/>
      <c r="AE75" s="13"/>
    </row>
    <row r="76" spans="1:31" ht="25.5" hidden="1" x14ac:dyDescent="0.2">
      <c r="A76" s="49" t="s">
        <v>48</v>
      </c>
      <c r="B76" s="69"/>
      <c r="C76" s="71" t="s">
        <v>361</v>
      </c>
      <c r="D76" s="73" t="s">
        <v>158</v>
      </c>
      <c r="E76" s="73" t="s">
        <v>362</v>
      </c>
      <c r="F76" s="71" t="s">
        <v>287</v>
      </c>
      <c r="G76" s="71">
        <v>46</v>
      </c>
      <c r="H76" s="69">
        <v>45</v>
      </c>
      <c r="I76" s="77">
        <v>91</v>
      </c>
      <c r="J76" s="71"/>
      <c r="K76" s="77">
        <v>91</v>
      </c>
      <c r="L76" s="75">
        <v>65</v>
      </c>
      <c r="M76" s="59" t="s">
        <v>694</v>
      </c>
      <c r="N76" s="69" t="s">
        <v>157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2"/>
      <c r="Z76" s="20"/>
      <c r="AA76" s="12"/>
      <c r="AB76" s="3"/>
      <c r="AC76" s="12"/>
      <c r="AD76" s="12"/>
      <c r="AE76" s="13"/>
    </row>
    <row r="77" spans="1:31" ht="38.25" hidden="1" x14ac:dyDescent="0.2">
      <c r="A77" s="49" t="s">
        <v>48</v>
      </c>
      <c r="B77" s="73"/>
      <c r="C77" s="73" t="s">
        <v>427</v>
      </c>
      <c r="D77" s="73" t="s">
        <v>133</v>
      </c>
      <c r="E77" s="73" t="s">
        <v>428</v>
      </c>
      <c r="F77" s="73" t="s">
        <v>424</v>
      </c>
      <c r="G77" s="73">
        <v>46</v>
      </c>
      <c r="H77" s="73">
        <v>45</v>
      </c>
      <c r="I77" s="74">
        <v>91</v>
      </c>
      <c r="J77" s="73"/>
      <c r="K77" s="74">
        <v>91</v>
      </c>
      <c r="L77" s="49">
        <v>66</v>
      </c>
      <c r="M77" s="59" t="s">
        <v>694</v>
      </c>
      <c r="N77" s="73" t="s">
        <v>426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2"/>
      <c r="Z77" s="20"/>
      <c r="AA77" s="12"/>
      <c r="AB77" s="3"/>
      <c r="AC77" s="12"/>
      <c r="AD77" s="12"/>
      <c r="AE77" s="13"/>
    </row>
    <row r="78" spans="1:31" ht="38.25" hidden="1" x14ac:dyDescent="0.2">
      <c r="A78" s="49" t="s">
        <v>48</v>
      </c>
      <c r="B78" s="69"/>
      <c r="C78" s="78" t="s">
        <v>494</v>
      </c>
      <c r="D78" s="69" t="s">
        <v>701</v>
      </c>
      <c r="E78" s="76" t="s">
        <v>182</v>
      </c>
      <c r="F78" s="69" t="s">
        <v>171</v>
      </c>
      <c r="G78" s="69">
        <v>40</v>
      </c>
      <c r="H78" s="69">
        <v>50</v>
      </c>
      <c r="I78" s="72">
        <v>90</v>
      </c>
      <c r="J78" s="69"/>
      <c r="K78" s="72">
        <v>90</v>
      </c>
      <c r="L78" s="67">
        <v>67</v>
      </c>
      <c r="M78" s="59" t="s">
        <v>694</v>
      </c>
      <c r="N78" s="69" t="s">
        <v>138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2"/>
      <c r="Z78" s="20"/>
      <c r="AA78" s="12"/>
      <c r="AB78" s="3"/>
      <c r="AC78" s="12"/>
      <c r="AD78" s="12"/>
      <c r="AE78" s="13"/>
    </row>
    <row r="79" spans="1:31" ht="38.25" hidden="1" x14ac:dyDescent="0.2">
      <c r="A79" s="49" t="s">
        <v>48</v>
      </c>
      <c r="B79" s="69"/>
      <c r="C79" s="76" t="s">
        <v>183</v>
      </c>
      <c r="D79" s="69" t="s">
        <v>701</v>
      </c>
      <c r="E79" s="76" t="s">
        <v>184</v>
      </c>
      <c r="F79" s="69" t="s">
        <v>174</v>
      </c>
      <c r="G79" s="71">
        <v>30</v>
      </c>
      <c r="H79" s="71">
        <v>60</v>
      </c>
      <c r="I79" s="77">
        <v>90</v>
      </c>
      <c r="J79" s="71"/>
      <c r="K79" s="77">
        <v>90</v>
      </c>
      <c r="L79" s="86">
        <v>68</v>
      </c>
      <c r="M79" s="59" t="s">
        <v>694</v>
      </c>
      <c r="N79" s="69" t="s">
        <v>138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2"/>
      <c r="Z79" s="20"/>
      <c r="AA79" s="12"/>
      <c r="AB79" s="3"/>
      <c r="AC79" s="12"/>
      <c r="AD79" s="12"/>
      <c r="AE79" s="13"/>
    </row>
    <row r="80" spans="1:31" ht="38.25" hidden="1" x14ac:dyDescent="0.2">
      <c r="A80" s="49" t="s">
        <v>48</v>
      </c>
      <c r="B80" s="69"/>
      <c r="C80" s="69" t="s">
        <v>215</v>
      </c>
      <c r="D80" s="69" t="s">
        <v>700</v>
      </c>
      <c r="E80" s="70" t="s">
        <v>216</v>
      </c>
      <c r="F80" s="71" t="s">
        <v>202</v>
      </c>
      <c r="G80" s="71">
        <v>90</v>
      </c>
      <c r="H80" s="71">
        <v>0</v>
      </c>
      <c r="I80" s="72">
        <f>SUM(G80:H80)</f>
        <v>90</v>
      </c>
      <c r="J80" s="71"/>
      <c r="K80" s="72">
        <f>SUM(I80:J80)</f>
        <v>90</v>
      </c>
      <c r="L80" s="91">
        <v>69</v>
      </c>
      <c r="M80" s="59" t="s">
        <v>694</v>
      </c>
      <c r="N80" s="71" t="s">
        <v>140</v>
      </c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3"/>
      <c r="AC80" s="3"/>
      <c r="AD80" s="6"/>
      <c r="AE80" s="13"/>
    </row>
    <row r="81" spans="1:31" ht="25.5" hidden="1" x14ac:dyDescent="0.2">
      <c r="A81" s="49" t="s">
        <v>48</v>
      </c>
      <c r="B81" s="69"/>
      <c r="C81" s="71" t="s">
        <v>269</v>
      </c>
      <c r="D81" s="69" t="s">
        <v>133</v>
      </c>
      <c r="E81" s="69" t="s">
        <v>270</v>
      </c>
      <c r="F81" s="69" t="s">
        <v>168</v>
      </c>
      <c r="G81" s="69">
        <v>50</v>
      </c>
      <c r="H81" s="69">
        <v>40</v>
      </c>
      <c r="I81" s="72">
        <f ca="1">$G:$G+$H:$H+$I:$I</f>
        <v>90</v>
      </c>
      <c r="J81" s="69"/>
      <c r="K81" s="72">
        <f ca="1">$G:$G+$H:$H+$I:$I</f>
        <v>90</v>
      </c>
      <c r="L81" s="75">
        <v>70</v>
      </c>
      <c r="M81" s="59" t="s">
        <v>694</v>
      </c>
      <c r="N81" s="69" t="s">
        <v>134</v>
      </c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3"/>
      <c r="AC81" s="3"/>
      <c r="AD81" s="6"/>
      <c r="AE81" s="13"/>
    </row>
    <row r="82" spans="1:31" ht="90" hidden="1" thickBot="1" x14ac:dyDescent="0.25">
      <c r="A82" s="49" t="s">
        <v>48</v>
      </c>
      <c r="B82" s="87"/>
      <c r="C82" s="88" t="s">
        <v>416</v>
      </c>
      <c r="D82" s="89" t="s">
        <v>145</v>
      </c>
      <c r="E82" s="49" t="s">
        <v>417</v>
      </c>
      <c r="F82" s="90">
        <v>9</v>
      </c>
      <c r="G82" s="49">
        <v>40</v>
      </c>
      <c r="H82" s="49">
        <v>50</v>
      </c>
      <c r="I82" s="50">
        <v>90</v>
      </c>
      <c r="J82" s="49"/>
      <c r="K82" s="50">
        <v>90</v>
      </c>
      <c r="L82" s="49">
        <v>71</v>
      </c>
      <c r="M82" s="59" t="s">
        <v>694</v>
      </c>
      <c r="N82" s="49" t="s">
        <v>146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0"/>
      <c r="AA82" s="22"/>
      <c r="AB82" s="3"/>
      <c r="AC82" s="11"/>
      <c r="AD82" s="11"/>
      <c r="AE82" s="13"/>
    </row>
    <row r="83" spans="1:31" ht="115.5" hidden="1" thickBot="1" x14ac:dyDescent="0.25">
      <c r="A83" s="49" t="s">
        <v>48</v>
      </c>
      <c r="B83" s="92"/>
      <c r="C83" s="93" t="s">
        <v>432</v>
      </c>
      <c r="D83" s="94" t="s">
        <v>147</v>
      </c>
      <c r="E83" s="49" t="s">
        <v>150</v>
      </c>
      <c r="F83" s="95">
        <v>9</v>
      </c>
      <c r="G83" s="65">
        <v>80</v>
      </c>
      <c r="H83" s="65">
        <v>10</v>
      </c>
      <c r="I83" s="96">
        <v>90</v>
      </c>
      <c r="J83" s="65"/>
      <c r="K83" s="96">
        <v>90</v>
      </c>
      <c r="L83" s="75">
        <v>72</v>
      </c>
      <c r="M83" s="59" t="s">
        <v>694</v>
      </c>
      <c r="N83" s="97" t="s">
        <v>149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0"/>
      <c r="AA83" s="22"/>
      <c r="AB83" s="3"/>
      <c r="AC83" s="11"/>
      <c r="AD83" s="11"/>
      <c r="AE83" s="13"/>
    </row>
    <row r="84" spans="1:31" ht="102.75" hidden="1" thickBot="1" x14ac:dyDescent="0.25">
      <c r="A84" s="49" t="s">
        <v>48</v>
      </c>
      <c r="B84" s="98"/>
      <c r="C84" s="93" t="s">
        <v>451</v>
      </c>
      <c r="D84" s="89" t="s">
        <v>154</v>
      </c>
      <c r="E84" s="49" t="s">
        <v>452</v>
      </c>
      <c r="F84" s="90">
        <v>9</v>
      </c>
      <c r="G84" s="49">
        <v>45</v>
      </c>
      <c r="H84" s="49">
        <v>45</v>
      </c>
      <c r="I84" s="50">
        <v>90</v>
      </c>
      <c r="J84" s="49"/>
      <c r="K84" s="50">
        <v>90</v>
      </c>
      <c r="L84" s="75">
        <v>73</v>
      </c>
      <c r="M84" s="59" t="s">
        <v>694</v>
      </c>
      <c r="N84" s="49" t="s">
        <v>155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0"/>
      <c r="AA84" s="22"/>
      <c r="AB84" s="3"/>
      <c r="AC84" s="11"/>
      <c r="AD84" s="11"/>
      <c r="AE84" s="13"/>
    </row>
    <row r="85" spans="1:31" ht="39" hidden="1" thickBot="1" x14ac:dyDescent="0.25">
      <c r="A85" s="49" t="s">
        <v>48</v>
      </c>
      <c r="B85" s="98"/>
      <c r="C85" s="93" t="s">
        <v>54</v>
      </c>
      <c r="D85" s="99" t="s">
        <v>14</v>
      </c>
      <c r="E85" s="100" t="s">
        <v>82</v>
      </c>
      <c r="F85" s="101" t="s">
        <v>63</v>
      </c>
      <c r="G85" s="49">
        <v>28</v>
      </c>
      <c r="H85" s="49">
        <v>60</v>
      </c>
      <c r="I85" s="50">
        <v>88</v>
      </c>
      <c r="J85" s="49"/>
      <c r="K85" s="50">
        <v>88</v>
      </c>
      <c r="L85" s="75">
        <v>74</v>
      </c>
      <c r="M85" s="59" t="s">
        <v>694</v>
      </c>
      <c r="N85" s="64" t="s">
        <v>51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0"/>
      <c r="AA85" s="22"/>
      <c r="AB85" s="3"/>
      <c r="AC85" s="11"/>
      <c r="AD85" s="11"/>
      <c r="AE85" s="13"/>
    </row>
    <row r="86" spans="1:31" ht="39" hidden="1" thickBot="1" x14ac:dyDescent="0.25">
      <c r="A86" s="49" t="s">
        <v>48</v>
      </c>
      <c r="B86" s="98"/>
      <c r="C86" s="93" t="s">
        <v>217</v>
      </c>
      <c r="D86" s="89" t="s">
        <v>700</v>
      </c>
      <c r="E86" s="64" t="s">
        <v>218</v>
      </c>
      <c r="F86" s="101" t="s">
        <v>174</v>
      </c>
      <c r="G86" s="64">
        <v>88</v>
      </c>
      <c r="H86" s="64">
        <v>0</v>
      </c>
      <c r="I86" s="50">
        <f>SUM(G86:H86)</f>
        <v>88</v>
      </c>
      <c r="J86" s="64"/>
      <c r="K86" s="50">
        <f>SUM(I86:J86)</f>
        <v>88</v>
      </c>
      <c r="L86" s="75">
        <v>75</v>
      </c>
      <c r="M86" s="59" t="s">
        <v>694</v>
      </c>
      <c r="N86" s="64" t="s">
        <v>140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0"/>
      <c r="AA86" s="22"/>
      <c r="AB86" s="3"/>
      <c r="AC86" s="11"/>
      <c r="AD86" s="11"/>
      <c r="AE86" s="13"/>
    </row>
    <row r="87" spans="1:31" ht="102.75" thickBot="1" x14ac:dyDescent="0.25">
      <c r="A87" s="49" t="s">
        <v>48</v>
      </c>
      <c r="B87" s="98"/>
      <c r="C87" s="102" t="s">
        <v>165</v>
      </c>
      <c r="D87" s="89" t="s">
        <v>135</v>
      </c>
      <c r="E87" s="49" t="s">
        <v>166</v>
      </c>
      <c r="F87" s="90">
        <v>9</v>
      </c>
      <c r="G87" s="49">
        <v>32</v>
      </c>
      <c r="H87" s="49">
        <v>55</v>
      </c>
      <c r="I87" s="50">
        <v>87</v>
      </c>
      <c r="J87" s="49"/>
      <c r="K87" s="50">
        <v>87</v>
      </c>
      <c r="L87" s="49">
        <v>76</v>
      </c>
      <c r="M87" s="59" t="s">
        <v>694</v>
      </c>
      <c r="N87" s="49" t="s">
        <v>136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0"/>
      <c r="AA87" s="22"/>
      <c r="AB87" s="3"/>
      <c r="AC87" s="11"/>
      <c r="AD87" s="11"/>
      <c r="AE87" s="13"/>
    </row>
    <row r="88" spans="1:31" ht="39" hidden="1" thickBot="1" x14ac:dyDescent="0.25">
      <c r="A88" s="49" t="s">
        <v>48</v>
      </c>
      <c r="B88" s="98"/>
      <c r="C88" s="103" t="s">
        <v>185</v>
      </c>
      <c r="D88" s="89" t="s">
        <v>701</v>
      </c>
      <c r="E88" s="65" t="s">
        <v>186</v>
      </c>
      <c r="F88" s="90" t="s">
        <v>168</v>
      </c>
      <c r="G88" s="62">
        <v>36</v>
      </c>
      <c r="H88" s="62">
        <v>50</v>
      </c>
      <c r="I88" s="63">
        <v>86</v>
      </c>
      <c r="J88" s="62"/>
      <c r="K88" s="63">
        <v>86</v>
      </c>
      <c r="L88" s="75">
        <v>77</v>
      </c>
      <c r="M88" s="59" t="s">
        <v>694</v>
      </c>
      <c r="N88" s="49" t="s">
        <v>138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0"/>
      <c r="AA88" s="22"/>
      <c r="AB88" s="3"/>
      <c r="AC88" s="11"/>
      <c r="AD88" s="11"/>
      <c r="AE88" s="13"/>
    </row>
    <row r="89" spans="1:31" ht="39" hidden="1" thickBot="1" x14ac:dyDescent="0.25">
      <c r="A89" s="49" t="s">
        <v>48</v>
      </c>
      <c r="B89" s="98"/>
      <c r="C89" s="93" t="s">
        <v>219</v>
      </c>
      <c r="D89" s="89" t="s">
        <v>700</v>
      </c>
      <c r="E89" s="64" t="s">
        <v>220</v>
      </c>
      <c r="F89" s="95" t="s">
        <v>174</v>
      </c>
      <c r="G89" s="49">
        <v>86</v>
      </c>
      <c r="H89" s="49"/>
      <c r="I89" s="50">
        <f>SUM(G89:H89)</f>
        <v>86</v>
      </c>
      <c r="J89" s="49"/>
      <c r="K89" s="50">
        <f>SUM(I89:J89)</f>
        <v>86</v>
      </c>
      <c r="L89" s="75">
        <v>78</v>
      </c>
      <c r="M89" s="59" t="s">
        <v>694</v>
      </c>
      <c r="N89" s="49" t="s">
        <v>140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0"/>
      <c r="AA89" s="22"/>
      <c r="AB89" s="3"/>
      <c r="AC89" s="11"/>
      <c r="AD89" s="11"/>
      <c r="AE89" s="13"/>
    </row>
    <row r="90" spans="1:31" ht="39" hidden="1" thickBot="1" x14ac:dyDescent="0.25">
      <c r="A90" s="49" t="s">
        <v>48</v>
      </c>
      <c r="B90" s="98"/>
      <c r="C90" s="93" t="s">
        <v>221</v>
      </c>
      <c r="D90" s="89" t="s">
        <v>700</v>
      </c>
      <c r="E90" s="64" t="s">
        <v>222</v>
      </c>
      <c r="F90" s="104" t="s">
        <v>174</v>
      </c>
      <c r="G90" s="62">
        <v>86</v>
      </c>
      <c r="H90" s="62"/>
      <c r="I90" s="50">
        <f>SUM(G90:H90)</f>
        <v>86</v>
      </c>
      <c r="J90" s="62"/>
      <c r="K90" s="50">
        <f>SUM(I90:J90)</f>
        <v>86</v>
      </c>
      <c r="L90" s="75">
        <v>79</v>
      </c>
      <c r="M90" s="59" t="s">
        <v>694</v>
      </c>
      <c r="N90" s="62" t="s">
        <v>140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2"/>
      <c r="Z90" s="20"/>
      <c r="AA90" s="12"/>
      <c r="AB90" s="3"/>
      <c r="AC90" s="12"/>
      <c r="AD90" s="12"/>
      <c r="AE90" s="13"/>
    </row>
    <row r="91" spans="1:31" ht="39" hidden="1" thickBot="1" x14ac:dyDescent="0.25">
      <c r="A91" s="49" t="s">
        <v>48</v>
      </c>
      <c r="B91" s="98"/>
      <c r="C91" s="93" t="s">
        <v>223</v>
      </c>
      <c r="D91" s="89" t="s">
        <v>700</v>
      </c>
      <c r="E91" s="64" t="s">
        <v>224</v>
      </c>
      <c r="F91" s="67" t="s">
        <v>202</v>
      </c>
      <c r="G91" s="49">
        <v>86</v>
      </c>
      <c r="H91" s="49">
        <v>0</v>
      </c>
      <c r="I91" s="50">
        <f>SUM(G91:H91)</f>
        <v>86</v>
      </c>
      <c r="J91" s="49"/>
      <c r="K91" s="50">
        <f>SUM(I91:J91)</f>
        <v>86</v>
      </c>
      <c r="L91" s="75">
        <v>80</v>
      </c>
      <c r="M91" s="59" t="s">
        <v>694</v>
      </c>
      <c r="N91" s="49" t="s">
        <v>140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2"/>
      <c r="Z91" s="20"/>
      <c r="AA91" s="15"/>
      <c r="AB91" s="3"/>
      <c r="AC91" s="12"/>
      <c r="AD91" s="12"/>
      <c r="AE91" s="13"/>
    </row>
    <row r="92" spans="1:31" ht="39" hidden="1" thickBot="1" x14ac:dyDescent="0.25">
      <c r="A92" s="49" t="s">
        <v>48</v>
      </c>
      <c r="B92" s="98"/>
      <c r="C92" s="93" t="s">
        <v>225</v>
      </c>
      <c r="D92" s="89" t="s">
        <v>700</v>
      </c>
      <c r="E92" s="64" t="s">
        <v>226</v>
      </c>
      <c r="F92" s="64" t="s">
        <v>202</v>
      </c>
      <c r="G92" s="64">
        <v>86</v>
      </c>
      <c r="H92" s="64">
        <v>0</v>
      </c>
      <c r="I92" s="50">
        <f>SUM(G92:H92)</f>
        <v>86</v>
      </c>
      <c r="J92" s="64"/>
      <c r="K92" s="50">
        <f>SUM(I92:J92)</f>
        <v>86</v>
      </c>
      <c r="L92" s="75">
        <v>81</v>
      </c>
      <c r="M92" s="59" t="s">
        <v>694</v>
      </c>
      <c r="N92" s="64" t="s">
        <v>140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2"/>
      <c r="Z92" s="20"/>
      <c r="AA92" s="15"/>
      <c r="AB92" s="3"/>
      <c r="AC92" s="12"/>
      <c r="AD92" s="12"/>
      <c r="AE92" s="13"/>
    </row>
    <row r="93" spans="1:31" ht="26.25" hidden="1" thickBot="1" x14ac:dyDescent="0.25">
      <c r="A93" s="49" t="s">
        <v>48</v>
      </c>
      <c r="B93" s="98"/>
      <c r="C93" s="102" t="s">
        <v>267</v>
      </c>
      <c r="D93" s="89" t="s">
        <v>133</v>
      </c>
      <c r="E93" s="49" t="s">
        <v>268</v>
      </c>
      <c r="F93" s="49" t="s">
        <v>168</v>
      </c>
      <c r="G93" s="49">
        <v>50</v>
      </c>
      <c r="H93" s="49">
        <v>35</v>
      </c>
      <c r="I93" s="50">
        <f ca="1">$G:$G+$H:$H+$I:$I</f>
        <v>85</v>
      </c>
      <c r="J93" s="49"/>
      <c r="K93" s="50">
        <f ca="1">$G:$G+$H:$H+$I:$I</f>
        <v>85</v>
      </c>
      <c r="L93" s="49">
        <v>82</v>
      </c>
      <c r="M93" s="59" t="s">
        <v>694</v>
      </c>
      <c r="N93" s="49" t="s">
        <v>134</v>
      </c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3"/>
      <c r="AC93" s="3"/>
      <c r="AD93" s="3"/>
      <c r="AE93" s="13"/>
    </row>
    <row r="94" spans="1:31" ht="26.25" hidden="1" thickBot="1" x14ac:dyDescent="0.25">
      <c r="A94" s="49" t="s">
        <v>48</v>
      </c>
      <c r="B94" s="98"/>
      <c r="C94" s="102" t="s">
        <v>363</v>
      </c>
      <c r="D94" s="105" t="s">
        <v>158</v>
      </c>
      <c r="E94" s="67" t="s">
        <v>364</v>
      </c>
      <c r="F94" s="62" t="s">
        <v>287</v>
      </c>
      <c r="G94" s="49">
        <v>40</v>
      </c>
      <c r="H94" s="49">
        <v>45</v>
      </c>
      <c r="I94" s="63">
        <v>85</v>
      </c>
      <c r="J94" s="49"/>
      <c r="K94" s="63">
        <v>85</v>
      </c>
      <c r="L94" s="49">
        <v>83</v>
      </c>
      <c r="M94" s="59" t="s">
        <v>694</v>
      </c>
      <c r="N94" s="49" t="s">
        <v>157</v>
      </c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8"/>
      <c r="Z94" s="20"/>
      <c r="AA94" s="8"/>
      <c r="AB94" s="3"/>
      <c r="AC94" s="3"/>
      <c r="AD94" s="6"/>
      <c r="AE94" s="13"/>
    </row>
    <row r="95" spans="1:31" ht="39" hidden="1" thickBot="1" x14ac:dyDescent="0.25">
      <c r="A95" s="49" t="s">
        <v>48</v>
      </c>
      <c r="B95" s="98"/>
      <c r="C95" s="88" t="s">
        <v>227</v>
      </c>
      <c r="D95" s="49" t="s">
        <v>700</v>
      </c>
      <c r="E95" s="64" t="s">
        <v>228</v>
      </c>
      <c r="F95" s="65" t="s">
        <v>192</v>
      </c>
      <c r="G95" s="62">
        <v>84</v>
      </c>
      <c r="H95" s="62">
        <v>0</v>
      </c>
      <c r="I95" s="50">
        <f>SUM(G95:H95)</f>
        <v>84</v>
      </c>
      <c r="J95" s="62"/>
      <c r="K95" s="50">
        <f>SUM(I95:J95)</f>
        <v>84</v>
      </c>
      <c r="L95" s="75">
        <v>84</v>
      </c>
      <c r="M95" s="59" t="s">
        <v>694</v>
      </c>
      <c r="N95" s="49" t="s">
        <v>140</v>
      </c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3"/>
      <c r="AC95" s="3"/>
      <c r="AD95" s="6"/>
      <c r="AE95" s="13"/>
    </row>
    <row r="96" spans="1:31" ht="39" hidden="1" thickBot="1" x14ac:dyDescent="0.25">
      <c r="A96" s="49" t="s">
        <v>48</v>
      </c>
      <c r="B96" s="98"/>
      <c r="C96" s="93" t="s">
        <v>229</v>
      </c>
      <c r="D96" s="49" t="s">
        <v>700</v>
      </c>
      <c r="E96" s="64" t="s">
        <v>230</v>
      </c>
      <c r="F96" s="67" t="s">
        <v>202</v>
      </c>
      <c r="G96" s="49">
        <v>84</v>
      </c>
      <c r="H96" s="49">
        <v>0</v>
      </c>
      <c r="I96" s="50">
        <f>SUM(G96:H96)</f>
        <v>84</v>
      </c>
      <c r="J96" s="49"/>
      <c r="K96" s="50">
        <f>SUM(I96:J96)</f>
        <v>84</v>
      </c>
      <c r="L96" s="75">
        <v>85</v>
      </c>
      <c r="M96" s="59" t="s">
        <v>694</v>
      </c>
      <c r="N96" s="49" t="s">
        <v>140</v>
      </c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3"/>
      <c r="AC96" s="3"/>
      <c r="AD96" s="6"/>
      <c r="AE96" s="13"/>
    </row>
    <row r="97" spans="1:31" ht="39" hidden="1" thickBot="1" x14ac:dyDescent="0.25">
      <c r="A97" s="49" t="s">
        <v>48</v>
      </c>
      <c r="B97" s="106"/>
      <c r="C97" s="107" t="s">
        <v>19</v>
      </c>
      <c r="D97" s="64" t="s">
        <v>14</v>
      </c>
      <c r="E97" s="100" t="s">
        <v>73</v>
      </c>
      <c r="F97" s="64" t="s">
        <v>15</v>
      </c>
      <c r="G97" s="64">
        <v>42</v>
      </c>
      <c r="H97" s="64">
        <v>40</v>
      </c>
      <c r="I97" s="68">
        <v>82</v>
      </c>
      <c r="J97" s="64"/>
      <c r="K97" s="68">
        <v>82</v>
      </c>
      <c r="L97" s="49">
        <v>86</v>
      </c>
      <c r="M97" s="59" t="s">
        <v>694</v>
      </c>
      <c r="N97" s="64" t="s">
        <v>51</v>
      </c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2"/>
      <c r="Z97" s="20"/>
      <c r="AA97" s="15"/>
      <c r="AB97" s="3"/>
      <c r="AC97" s="12"/>
      <c r="AD97" s="12"/>
      <c r="AE97" s="13"/>
    </row>
    <row r="98" spans="1:31" ht="39" hidden="1" thickBot="1" x14ac:dyDescent="0.25">
      <c r="A98" s="49" t="s">
        <v>48</v>
      </c>
      <c r="B98" s="98"/>
      <c r="C98" s="93" t="s">
        <v>61</v>
      </c>
      <c r="D98" s="64" t="s">
        <v>14</v>
      </c>
      <c r="E98" s="100" t="s">
        <v>89</v>
      </c>
      <c r="F98" s="64" t="s">
        <v>63</v>
      </c>
      <c r="G98" s="62">
        <v>36</v>
      </c>
      <c r="H98" s="62">
        <v>45</v>
      </c>
      <c r="I98" s="63">
        <v>81</v>
      </c>
      <c r="J98" s="62"/>
      <c r="K98" s="63">
        <v>81</v>
      </c>
      <c r="L98" s="75">
        <v>87</v>
      </c>
      <c r="M98" s="59" t="s">
        <v>694</v>
      </c>
      <c r="N98" s="64" t="s">
        <v>51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0"/>
      <c r="AA98" s="22"/>
      <c r="AB98" s="3"/>
      <c r="AC98" s="11"/>
      <c r="AD98" s="11"/>
      <c r="AE98" s="13"/>
    </row>
    <row r="99" spans="1:31" ht="115.5" hidden="1" thickBot="1" x14ac:dyDescent="0.25">
      <c r="A99" s="49" t="s">
        <v>48</v>
      </c>
      <c r="B99" s="92"/>
      <c r="C99" s="93" t="s">
        <v>433</v>
      </c>
      <c r="D99" s="62" t="s">
        <v>147</v>
      </c>
      <c r="E99" s="49" t="s">
        <v>151</v>
      </c>
      <c r="F99" s="65">
        <v>9</v>
      </c>
      <c r="G99" s="65">
        <v>70</v>
      </c>
      <c r="H99" s="65">
        <v>10</v>
      </c>
      <c r="I99" s="96">
        <v>80</v>
      </c>
      <c r="J99" s="65"/>
      <c r="K99" s="96">
        <v>80</v>
      </c>
      <c r="L99" s="75">
        <v>88</v>
      </c>
      <c r="M99" s="59" t="s">
        <v>694</v>
      </c>
      <c r="N99" s="97" t="s">
        <v>149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0"/>
      <c r="AA99" s="22"/>
      <c r="AB99" s="3"/>
      <c r="AC99" s="11"/>
      <c r="AD99" s="11"/>
      <c r="AE99" s="13"/>
    </row>
    <row r="100" spans="1:31" ht="39" hidden="1" thickBot="1" x14ac:dyDescent="0.25">
      <c r="A100" s="49" t="s">
        <v>48</v>
      </c>
      <c r="B100" s="98"/>
      <c r="C100" s="93" t="s">
        <v>62</v>
      </c>
      <c r="D100" s="64" t="s">
        <v>14</v>
      </c>
      <c r="E100" s="100" t="s">
        <v>90</v>
      </c>
      <c r="F100" s="64" t="s">
        <v>63</v>
      </c>
      <c r="G100" s="62">
        <v>38</v>
      </c>
      <c r="H100" s="62">
        <v>40</v>
      </c>
      <c r="I100" s="63">
        <v>78</v>
      </c>
      <c r="J100" s="62"/>
      <c r="K100" s="63">
        <v>78</v>
      </c>
      <c r="L100" s="49">
        <v>89</v>
      </c>
      <c r="M100" s="59" t="s">
        <v>694</v>
      </c>
      <c r="N100" s="64" t="s">
        <v>51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0"/>
      <c r="AA100" s="22"/>
      <c r="AB100" s="3"/>
      <c r="AC100" s="11"/>
      <c r="AD100" s="11"/>
      <c r="AE100" s="13"/>
    </row>
    <row r="101" spans="1:31" ht="39" hidden="1" thickBot="1" x14ac:dyDescent="0.25">
      <c r="A101" s="49" t="s">
        <v>48</v>
      </c>
      <c r="B101" s="98"/>
      <c r="C101" s="93" t="s">
        <v>70</v>
      </c>
      <c r="D101" s="64" t="s">
        <v>14</v>
      </c>
      <c r="E101" s="100" t="s">
        <v>95</v>
      </c>
      <c r="F101" s="64" t="s">
        <v>71</v>
      </c>
      <c r="G101" s="62">
        <v>18</v>
      </c>
      <c r="H101" s="62">
        <v>60</v>
      </c>
      <c r="I101" s="63">
        <v>78</v>
      </c>
      <c r="J101" s="62"/>
      <c r="K101" s="63">
        <v>78</v>
      </c>
      <c r="L101" s="49">
        <v>90</v>
      </c>
      <c r="M101" s="59" t="s">
        <v>694</v>
      </c>
      <c r="N101" s="64" t="s">
        <v>51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0"/>
      <c r="AA101" s="22"/>
      <c r="AB101" s="3"/>
      <c r="AC101" s="11"/>
      <c r="AD101" s="11"/>
      <c r="AE101" s="13"/>
    </row>
    <row r="102" spans="1:31" ht="39" hidden="1" thickBot="1" x14ac:dyDescent="0.25">
      <c r="A102" s="49" t="s">
        <v>48</v>
      </c>
      <c r="B102" s="98"/>
      <c r="C102" s="108" t="s">
        <v>231</v>
      </c>
      <c r="D102" s="49" t="s">
        <v>700</v>
      </c>
      <c r="E102" s="64" t="s">
        <v>232</v>
      </c>
      <c r="F102" s="65" t="s">
        <v>192</v>
      </c>
      <c r="G102" s="49">
        <v>78</v>
      </c>
      <c r="H102" s="49">
        <v>0</v>
      </c>
      <c r="I102" s="50">
        <f>SUM(G102:H102)</f>
        <v>78</v>
      </c>
      <c r="J102" s="49"/>
      <c r="K102" s="50">
        <f>SUM(I102:J102)</f>
        <v>78</v>
      </c>
      <c r="L102" s="49">
        <v>91</v>
      </c>
      <c r="M102" s="59" t="s">
        <v>694</v>
      </c>
      <c r="N102" s="49" t="s">
        <v>140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0"/>
      <c r="AA102" s="22"/>
      <c r="AB102" s="3"/>
      <c r="AC102" s="11"/>
      <c r="AD102" s="11"/>
      <c r="AE102" s="13"/>
    </row>
    <row r="103" spans="1:31" ht="39" hidden="1" thickBot="1" x14ac:dyDescent="0.25">
      <c r="A103" s="49" t="s">
        <v>48</v>
      </c>
      <c r="B103" s="98"/>
      <c r="C103" s="93" t="s">
        <v>233</v>
      </c>
      <c r="D103" s="49" t="s">
        <v>700</v>
      </c>
      <c r="E103" s="64" t="s">
        <v>234</v>
      </c>
      <c r="F103" s="65" t="s">
        <v>174</v>
      </c>
      <c r="G103" s="62">
        <v>78</v>
      </c>
      <c r="H103" s="62">
        <v>0</v>
      </c>
      <c r="I103" s="50">
        <f>SUM(G103:H103)</f>
        <v>78</v>
      </c>
      <c r="J103" s="62"/>
      <c r="K103" s="50">
        <f>SUM(I103:J103)</f>
        <v>78</v>
      </c>
      <c r="L103" s="49">
        <v>92</v>
      </c>
      <c r="M103" s="59" t="s">
        <v>694</v>
      </c>
      <c r="N103" s="49" t="s">
        <v>140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0"/>
      <c r="AA103" s="22"/>
      <c r="AB103" s="3"/>
      <c r="AC103" s="11"/>
      <c r="AD103" s="11"/>
      <c r="AE103" s="13"/>
    </row>
    <row r="104" spans="1:31" ht="39" hidden="1" thickBot="1" x14ac:dyDescent="0.25">
      <c r="A104" s="49" t="s">
        <v>48</v>
      </c>
      <c r="B104" s="98"/>
      <c r="C104" s="93" t="s">
        <v>235</v>
      </c>
      <c r="D104" s="49" t="s">
        <v>700</v>
      </c>
      <c r="E104" s="64" t="s">
        <v>236</v>
      </c>
      <c r="F104" s="49" t="s">
        <v>174</v>
      </c>
      <c r="G104" s="49">
        <v>78</v>
      </c>
      <c r="H104" s="49">
        <v>0</v>
      </c>
      <c r="I104" s="50">
        <f>SUM(G104:H104)</f>
        <v>78</v>
      </c>
      <c r="J104" s="49"/>
      <c r="K104" s="50">
        <f>SUM(I104:J104)</f>
        <v>78</v>
      </c>
      <c r="L104" s="49">
        <v>93</v>
      </c>
      <c r="M104" s="59" t="s">
        <v>694</v>
      </c>
      <c r="N104" s="49" t="s">
        <v>140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0"/>
      <c r="AA104" s="22"/>
      <c r="AB104" s="3"/>
      <c r="AC104" s="11"/>
      <c r="AD104" s="11"/>
      <c r="AE104" s="13"/>
    </row>
    <row r="105" spans="1:31" ht="39" hidden="1" thickBot="1" x14ac:dyDescent="0.25">
      <c r="A105" s="49" t="s">
        <v>48</v>
      </c>
      <c r="B105" s="98"/>
      <c r="C105" s="93" t="s">
        <v>237</v>
      </c>
      <c r="D105" s="49" t="s">
        <v>700</v>
      </c>
      <c r="E105" s="64" t="s">
        <v>238</v>
      </c>
      <c r="F105" s="64" t="s">
        <v>202</v>
      </c>
      <c r="G105" s="64">
        <v>78</v>
      </c>
      <c r="H105" s="64">
        <v>0</v>
      </c>
      <c r="I105" s="50">
        <f>SUM(G105:H105)</f>
        <v>78</v>
      </c>
      <c r="J105" s="64"/>
      <c r="K105" s="50">
        <f>SUM(I105:J105)</f>
        <v>78</v>
      </c>
      <c r="L105" s="75">
        <v>4</v>
      </c>
      <c r="M105" s="59" t="s">
        <v>694</v>
      </c>
      <c r="N105" s="64" t="s">
        <v>140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0"/>
      <c r="AA105" s="22"/>
      <c r="AB105" s="3"/>
      <c r="AC105" s="11"/>
      <c r="AD105" s="11"/>
      <c r="AE105" s="13"/>
    </row>
    <row r="106" spans="1:31" ht="26.25" hidden="1" thickBot="1" x14ac:dyDescent="0.25">
      <c r="A106" s="49" t="s">
        <v>48</v>
      </c>
      <c r="B106" s="98"/>
      <c r="C106" s="102" t="s">
        <v>365</v>
      </c>
      <c r="D106" s="67" t="s">
        <v>158</v>
      </c>
      <c r="E106" s="67" t="s">
        <v>366</v>
      </c>
      <c r="F106" s="62" t="s">
        <v>168</v>
      </c>
      <c r="G106" s="64">
        <v>38</v>
      </c>
      <c r="H106" s="64">
        <v>40</v>
      </c>
      <c r="I106" s="63">
        <v>78</v>
      </c>
      <c r="J106" s="64"/>
      <c r="K106" s="63">
        <v>78</v>
      </c>
      <c r="L106" s="49">
        <v>95</v>
      </c>
      <c r="M106" s="59" t="s">
        <v>694</v>
      </c>
      <c r="N106" s="49" t="s">
        <v>157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0"/>
      <c r="AA106" s="22"/>
      <c r="AB106" s="3"/>
      <c r="AC106" s="11"/>
      <c r="AD106" s="11"/>
      <c r="AE106" s="13"/>
    </row>
    <row r="107" spans="1:31" ht="26.25" hidden="1" thickBot="1" x14ac:dyDescent="0.25">
      <c r="A107" s="49" t="s">
        <v>48</v>
      </c>
      <c r="B107" s="98"/>
      <c r="C107" s="102" t="s">
        <v>367</v>
      </c>
      <c r="D107" s="67" t="s">
        <v>158</v>
      </c>
      <c r="E107" s="67" t="s">
        <v>368</v>
      </c>
      <c r="F107" s="62" t="s">
        <v>287</v>
      </c>
      <c r="G107" s="64">
        <v>38</v>
      </c>
      <c r="H107" s="64">
        <v>40</v>
      </c>
      <c r="I107" s="63">
        <v>78</v>
      </c>
      <c r="J107" s="64"/>
      <c r="K107" s="63">
        <v>78</v>
      </c>
      <c r="L107" s="49">
        <v>96</v>
      </c>
      <c r="M107" s="59" t="s">
        <v>694</v>
      </c>
      <c r="N107" s="49" t="s">
        <v>157</v>
      </c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0"/>
      <c r="AA107" s="22"/>
      <c r="AB107" s="3"/>
      <c r="AC107" s="11"/>
      <c r="AD107" s="11"/>
      <c r="AE107" s="13"/>
    </row>
    <row r="108" spans="1:31" ht="39" hidden="1" thickBot="1" x14ac:dyDescent="0.25">
      <c r="A108" s="49" t="s">
        <v>48</v>
      </c>
      <c r="B108" s="98"/>
      <c r="C108" s="103" t="s">
        <v>495</v>
      </c>
      <c r="D108" s="49" t="s">
        <v>701</v>
      </c>
      <c r="E108" s="65" t="s">
        <v>187</v>
      </c>
      <c r="F108" s="49" t="s">
        <v>171</v>
      </c>
      <c r="G108" s="49">
        <v>37</v>
      </c>
      <c r="H108" s="49">
        <v>40</v>
      </c>
      <c r="I108" s="50">
        <v>77</v>
      </c>
      <c r="J108" s="49"/>
      <c r="K108" s="50">
        <v>77</v>
      </c>
      <c r="L108" s="75">
        <v>97</v>
      </c>
      <c r="M108" s="59" t="s">
        <v>694</v>
      </c>
      <c r="N108" s="49" t="s">
        <v>138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2"/>
      <c r="Z108" s="20"/>
      <c r="AA108" s="16"/>
      <c r="AB108" s="3"/>
      <c r="AC108" s="12"/>
      <c r="AD108" s="12"/>
      <c r="AE108" s="13"/>
    </row>
    <row r="109" spans="1:31" ht="39" hidden="1" thickBot="1" x14ac:dyDescent="0.25">
      <c r="A109" s="49" t="s">
        <v>48</v>
      </c>
      <c r="B109" s="98"/>
      <c r="C109" s="103" t="s">
        <v>496</v>
      </c>
      <c r="D109" s="49" t="s">
        <v>701</v>
      </c>
      <c r="E109" s="65" t="s">
        <v>188</v>
      </c>
      <c r="F109" s="49" t="s">
        <v>171</v>
      </c>
      <c r="G109" s="62">
        <v>32</v>
      </c>
      <c r="H109" s="62">
        <v>45</v>
      </c>
      <c r="I109" s="63">
        <v>77</v>
      </c>
      <c r="J109" s="62"/>
      <c r="K109" s="63">
        <v>77</v>
      </c>
      <c r="L109" s="75">
        <v>98</v>
      </c>
      <c r="M109" s="59" t="s">
        <v>694</v>
      </c>
      <c r="N109" s="49" t="s">
        <v>138</v>
      </c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2"/>
      <c r="Z109" s="20"/>
      <c r="AA109" s="12"/>
      <c r="AB109" s="3"/>
      <c r="AC109" s="12"/>
      <c r="AD109" s="12"/>
      <c r="AE109" s="13"/>
    </row>
    <row r="110" spans="1:31" ht="26.25" hidden="1" thickBot="1" x14ac:dyDescent="0.25">
      <c r="A110" s="49" t="s">
        <v>48</v>
      </c>
      <c r="B110" s="98"/>
      <c r="C110" s="109" t="s">
        <v>283</v>
      </c>
      <c r="D110" s="49" t="s">
        <v>133</v>
      </c>
      <c r="E110" s="49" t="s">
        <v>284</v>
      </c>
      <c r="F110" s="62" t="s">
        <v>168</v>
      </c>
      <c r="G110" s="49">
        <v>47</v>
      </c>
      <c r="H110" s="49">
        <v>30</v>
      </c>
      <c r="I110" s="50">
        <f ca="1">$G:$G+$H:$H+$I:$I</f>
        <v>77</v>
      </c>
      <c r="J110" s="49"/>
      <c r="K110" s="50">
        <f ca="1">$G:$G+$H:$H+$I:$I</f>
        <v>77</v>
      </c>
      <c r="L110" s="75">
        <v>99</v>
      </c>
      <c r="M110" s="59" t="s">
        <v>694</v>
      </c>
      <c r="N110" s="49" t="s">
        <v>134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2"/>
      <c r="Z110" s="20"/>
      <c r="AA110" s="12"/>
      <c r="AB110" s="3"/>
      <c r="AC110" s="12"/>
      <c r="AD110" s="12"/>
      <c r="AE110" s="13"/>
    </row>
    <row r="111" spans="1:31" ht="39" hidden="1" thickBot="1" x14ac:dyDescent="0.25">
      <c r="A111" s="49" t="s">
        <v>48</v>
      </c>
      <c r="B111" s="98"/>
      <c r="C111" s="93" t="s">
        <v>55</v>
      </c>
      <c r="D111" s="64" t="s">
        <v>14</v>
      </c>
      <c r="E111" s="100" t="s">
        <v>83</v>
      </c>
      <c r="F111" s="64" t="s">
        <v>63</v>
      </c>
      <c r="G111" s="62">
        <v>26</v>
      </c>
      <c r="H111" s="62">
        <v>50</v>
      </c>
      <c r="I111" s="63">
        <v>76</v>
      </c>
      <c r="J111" s="62"/>
      <c r="K111" s="63">
        <v>76</v>
      </c>
      <c r="L111" s="75">
        <v>100</v>
      </c>
      <c r="M111" s="59" t="s">
        <v>694</v>
      </c>
      <c r="N111" s="64" t="s">
        <v>51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20"/>
      <c r="Z111" s="20"/>
      <c r="AA111" s="6"/>
      <c r="AB111" s="3"/>
      <c r="AC111" s="3"/>
      <c r="AD111" s="3"/>
      <c r="AE111" s="13"/>
    </row>
    <row r="112" spans="1:31" ht="39" hidden="1" thickBot="1" x14ac:dyDescent="0.25">
      <c r="A112" s="49" t="s">
        <v>48</v>
      </c>
      <c r="B112" s="106"/>
      <c r="C112" s="107" t="s">
        <v>23</v>
      </c>
      <c r="D112" s="64" t="s">
        <v>14</v>
      </c>
      <c r="E112" s="100" t="s">
        <v>77</v>
      </c>
      <c r="F112" s="64" t="s">
        <v>15</v>
      </c>
      <c r="G112" s="64">
        <v>35</v>
      </c>
      <c r="H112" s="64">
        <v>40</v>
      </c>
      <c r="I112" s="68">
        <v>75</v>
      </c>
      <c r="J112" s="110"/>
      <c r="K112" s="68">
        <v>75</v>
      </c>
      <c r="L112" s="49">
        <v>101</v>
      </c>
      <c r="M112" s="59" t="s">
        <v>694</v>
      </c>
      <c r="N112" s="64" t="s">
        <v>51</v>
      </c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0"/>
      <c r="AA112" s="22"/>
      <c r="AB112" s="3"/>
      <c r="AC112" s="11"/>
      <c r="AD112" s="11"/>
      <c r="AE112" s="13"/>
    </row>
    <row r="113" spans="1:31" ht="39" hidden="1" thickBot="1" x14ac:dyDescent="0.25">
      <c r="A113" s="49" t="s">
        <v>48</v>
      </c>
      <c r="B113" s="106"/>
      <c r="C113" s="107" t="s">
        <v>20</v>
      </c>
      <c r="D113" s="64" t="s">
        <v>14</v>
      </c>
      <c r="E113" s="100" t="s">
        <v>74</v>
      </c>
      <c r="F113" s="64" t="s">
        <v>15</v>
      </c>
      <c r="G113" s="64">
        <v>24</v>
      </c>
      <c r="H113" s="64">
        <v>50</v>
      </c>
      <c r="I113" s="68">
        <v>74</v>
      </c>
      <c r="J113" s="64"/>
      <c r="K113" s="68">
        <v>74</v>
      </c>
      <c r="L113" s="49">
        <v>102</v>
      </c>
      <c r="M113" s="59" t="s">
        <v>694</v>
      </c>
      <c r="N113" s="64" t="s">
        <v>51</v>
      </c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0"/>
      <c r="AA113" s="22"/>
      <c r="AB113" s="3"/>
      <c r="AC113" s="11"/>
      <c r="AD113" s="11"/>
      <c r="AE113" s="13"/>
    </row>
    <row r="114" spans="1:31" ht="39" hidden="1" thickBot="1" x14ac:dyDescent="0.25">
      <c r="A114" s="49" t="s">
        <v>48</v>
      </c>
      <c r="B114" s="98"/>
      <c r="C114" s="93" t="s">
        <v>60</v>
      </c>
      <c r="D114" s="64" t="s">
        <v>14</v>
      </c>
      <c r="E114" s="100" t="s">
        <v>88</v>
      </c>
      <c r="F114" s="64" t="s">
        <v>63</v>
      </c>
      <c r="G114" s="62">
        <v>24</v>
      </c>
      <c r="H114" s="62">
        <v>50</v>
      </c>
      <c r="I114" s="63">
        <v>74</v>
      </c>
      <c r="J114" s="62"/>
      <c r="K114" s="63">
        <v>74</v>
      </c>
      <c r="L114" s="49">
        <v>103</v>
      </c>
      <c r="M114" s="59" t="s">
        <v>694</v>
      </c>
      <c r="N114" s="64" t="s">
        <v>51</v>
      </c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0"/>
      <c r="AA114" s="22"/>
      <c r="AB114" s="3"/>
      <c r="AC114" s="11"/>
      <c r="AD114" s="11"/>
      <c r="AE114" s="13"/>
    </row>
    <row r="115" spans="1:31" ht="39" hidden="1" thickBot="1" x14ac:dyDescent="0.25">
      <c r="A115" s="49" t="s">
        <v>48</v>
      </c>
      <c r="B115" s="98"/>
      <c r="C115" s="93" t="s">
        <v>395</v>
      </c>
      <c r="D115" s="49" t="s">
        <v>698</v>
      </c>
      <c r="E115" s="49" t="s">
        <v>396</v>
      </c>
      <c r="F115" s="49">
        <v>8</v>
      </c>
      <c r="G115" s="49">
        <v>63</v>
      </c>
      <c r="H115" s="49">
        <v>10</v>
      </c>
      <c r="I115" s="50">
        <f>SUM(G115:H115)</f>
        <v>73</v>
      </c>
      <c r="J115" s="49"/>
      <c r="K115" s="50">
        <f>SUM(I115:J115)</f>
        <v>73</v>
      </c>
      <c r="L115" s="49">
        <v>104</v>
      </c>
      <c r="M115" s="59" t="s">
        <v>694</v>
      </c>
      <c r="N115" s="49" t="s">
        <v>394</v>
      </c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0"/>
      <c r="AA115" s="22"/>
      <c r="AB115" s="3"/>
      <c r="AC115" s="11"/>
      <c r="AD115" s="11"/>
      <c r="AE115" s="13"/>
    </row>
    <row r="116" spans="1:31" ht="39" hidden="1" thickBot="1" x14ac:dyDescent="0.25">
      <c r="A116" s="49" t="s">
        <v>48</v>
      </c>
      <c r="B116" s="106"/>
      <c r="C116" s="107" t="s">
        <v>21</v>
      </c>
      <c r="D116" s="64" t="s">
        <v>14</v>
      </c>
      <c r="E116" s="100" t="s">
        <v>75</v>
      </c>
      <c r="F116" s="64" t="s">
        <v>15</v>
      </c>
      <c r="G116" s="64">
        <v>30</v>
      </c>
      <c r="H116" s="64">
        <v>40</v>
      </c>
      <c r="I116" s="68">
        <v>70</v>
      </c>
      <c r="J116" s="64"/>
      <c r="K116" s="68">
        <v>70</v>
      </c>
      <c r="L116" s="49">
        <v>105</v>
      </c>
      <c r="M116" s="59" t="s">
        <v>694</v>
      </c>
      <c r="N116" s="64" t="s">
        <v>51</v>
      </c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0"/>
      <c r="AA116" s="22"/>
      <c r="AB116" s="3"/>
      <c r="AC116" s="11"/>
      <c r="AD116" s="11"/>
      <c r="AE116" s="13"/>
    </row>
    <row r="117" spans="1:31" ht="39" hidden="1" thickBot="1" x14ac:dyDescent="0.25">
      <c r="A117" s="49" t="s">
        <v>48</v>
      </c>
      <c r="B117" s="98"/>
      <c r="C117" s="93" t="s">
        <v>69</v>
      </c>
      <c r="D117" s="64" t="s">
        <v>14</v>
      </c>
      <c r="E117" s="100" t="s">
        <v>94</v>
      </c>
      <c r="F117" s="64" t="s">
        <v>71</v>
      </c>
      <c r="G117" s="62">
        <v>30</v>
      </c>
      <c r="H117" s="62">
        <v>40</v>
      </c>
      <c r="I117" s="63">
        <v>70</v>
      </c>
      <c r="J117" s="62"/>
      <c r="K117" s="63">
        <v>70</v>
      </c>
      <c r="L117" s="49">
        <v>106</v>
      </c>
      <c r="M117" s="59" t="s">
        <v>694</v>
      </c>
      <c r="N117" s="64" t="s">
        <v>51</v>
      </c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0"/>
      <c r="AA117" s="22"/>
      <c r="AB117" s="3"/>
      <c r="AC117" s="11"/>
      <c r="AD117" s="11"/>
      <c r="AE117" s="13"/>
    </row>
    <row r="118" spans="1:31" ht="102.75" hidden="1" thickBot="1" x14ac:dyDescent="0.25">
      <c r="A118" s="49" t="s">
        <v>48</v>
      </c>
      <c r="B118" s="98"/>
      <c r="C118" s="93" t="s">
        <v>458</v>
      </c>
      <c r="D118" s="49" t="s">
        <v>154</v>
      </c>
      <c r="E118" s="49" t="s">
        <v>459</v>
      </c>
      <c r="F118" s="49">
        <v>9</v>
      </c>
      <c r="G118" s="49"/>
      <c r="H118" s="49">
        <v>35</v>
      </c>
      <c r="I118" s="50">
        <v>70</v>
      </c>
      <c r="J118" s="49"/>
      <c r="K118" s="50">
        <v>70</v>
      </c>
      <c r="L118" s="49">
        <v>107</v>
      </c>
      <c r="M118" s="59" t="s">
        <v>694</v>
      </c>
      <c r="N118" s="49" t="s">
        <v>155</v>
      </c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0"/>
      <c r="AA118" s="22"/>
      <c r="AB118" s="3"/>
      <c r="AC118" s="11"/>
      <c r="AD118" s="11"/>
      <c r="AE118" s="13"/>
    </row>
    <row r="119" spans="1:31" ht="64.5" hidden="1" thickBot="1" x14ac:dyDescent="0.25">
      <c r="A119" s="49" t="s">
        <v>48</v>
      </c>
      <c r="B119" s="98"/>
      <c r="C119" s="93" t="s">
        <v>479</v>
      </c>
      <c r="D119" s="49" t="s">
        <v>476</v>
      </c>
      <c r="E119" s="49" t="s">
        <v>480</v>
      </c>
      <c r="F119" s="49">
        <v>9</v>
      </c>
      <c r="G119" s="49">
        <v>30</v>
      </c>
      <c r="H119" s="49">
        <v>40</v>
      </c>
      <c r="I119" s="50">
        <v>70</v>
      </c>
      <c r="J119" s="49"/>
      <c r="K119" s="50">
        <v>70</v>
      </c>
      <c r="L119" s="49">
        <v>108</v>
      </c>
      <c r="M119" s="59" t="s">
        <v>694</v>
      </c>
      <c r="N119" s="49" t="s">
        <v>478</v>
      </c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0"/>
      <c r="AA119" s="22"/>
      <c r="AB119" s="3"/>
      <c r="AC119" s="11"/>
      <c r="AD119" s="11"/>
      <c r="AE119" s="13"/>
    </row>
    <row r="120" spans="1:31" ht="39" hidden="1" thickBot="1" x14ac:dyDescent="0.25">
      <c r="A120" s="32" t="s">
        <v>48</v>
      </c>
      <c r="B120" s="33"/>
      <c r="C120" s="111" t="s">
        <v>497</v>
      </c>
      <c r="D120" s="32" t="s">
        <v>701</v>
      </c>
      <c r="E120" s="112" t="s">
        <v>189</v>
      </c>
      <c r="F120" s="32" t="s">
        <v>171</v>
      </c>
      <c r="G120" s="32">
        <v>34</v>
      </c>
      <c r="H120" s="32">
        <v>35</v>
      </c>
      <c r="I120" s="51">
        <v>69</v>
      </c>
      <c r="J120" s="32"/>
      <c r="K120" s="51">
        <v>69</v>
      </c>
      <c r="L120" s="32">
        <v>109</v>
      </c>
      <c r="M120" s="60" t="s">
        <v>695</v>
      </c>
      <c r="N120" s="32" t="s">
        <v>138</v>
      </c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0"/>
      <c r="AA120" s="22"/>
      <c r="AB120" s="3"/>
      <c r="AC120" s="11"/>
      <c r="AD120" s="11"/>
      <c r="AE120" s="13"/>
    </row>
    <row r="121" spans="1:31" ht="26.25" hidden="1" thickBot="1" x14ac:dyDescent="0.25">
      <c r="A121" s="32" t="s">
        <v>48</v>
      </c>
      <c r="B121" s="32"/>
      <c r="C121" s="113" t="s">
        <v>369</v>
      </c>
      <c r="D121" s="55" t="s">
        <v>158</v>
      </c>
      <c r="E121" s="55" t="s">
        <v>370</v>
      </c>
      <c r="F121" s="54" t="s">
        <v>168</v>
      </c>
      <c r="G121" s="52">
        <v>34</v>
      </c>
      <c r="H121" s="52">
        <v>35</v>
      </c>
      <c r="I121" s="114">
        <v>69</v>
      </c>
      <c r="J121" s="52"/>
      <c r="K121" s="114">
        <v>69</v>
      </c>
      <c r="L121" s="32">
        <v>110</v>
      </c>
      <c r="M121" s="60" t="s">
        <v>695</v>
      </c>
      <c r="N121" s="32" t="s">
        <v>157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0"/>
      <c r="AA121" s="22"/>
      <c r="AB121" s="3"/>
      <c r="AC121" s="11"/>
      <c r="AD121" s="11"/>
      <c r="AE121" s="13"/>
    </row>
    <row r="122" spans="1:31" ht="26.25" hidden="1" thickBot="1" x14ac:dyDescent="0.25">
      <c r="A122" s="32" t="s">
        <v>48</v>
      </c>
      <c r="B122" s="32"/>
      <c r="C122" s="115" t="s">
        <v>371</v>
      </c>
      <c r="D122" s="55" t="s">
        <v>158</v>
      </c>
      <c r="E122" s="55" t="s">
        <v>372</v>
      </c>
      <c r="F122" s="54" t="s">
        <v>168</v>
      </c>
      <c r="G122" s="32">
        <v>34</v>
      </c>
      <c r="H122" s="52">
        <v>35</v>
      </c>
      <c r="I122" s="114">
        <v>69</v>
      </c>
      <c r="J122" s="32"/>
      <c r="K122" s="114">
        <v>69</v>
      </c>
      <c r="L122" s="118">
        <v>111</v>
      </c>
      <c r="M122" s="60" t="s">
        <v>695</v>
      </c>
      <c r="N122" s="32" t="s">
        <v>157</v>
      </c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0"/>
      <c r="AA122" s="22"/>
      <c r="AB122" s="3"/>
      <c r="AC122" s="11"/>
      <c r="AD122" s="11"/>
      <c r="AE122" s="13"/>
    </row>
    <row r="123" spans="1:31" ht="39" hidden="1" thickBot="1" x14ac:dyDescent="0.25">
      <c r="A123" s="32" t="s">
        <v>48</v>
      </c>
      <c r="B123" s="32"/>
      <c r="C123" s="116" t="s">
        <v>239</v>
      </c>
      <c r="D123" s="32" t="s">
        <v>700</v>
      </c>
      <c r="E123" s="52" t="s">
        <v>240</v>
      </c>
      <c r="F123" s="55" t="s">
        <v>195</v>
      </c>
      <c r="G123" s="32">
        <v>68</v>
      </c>
      <c r="H123" s="32"/>
      <c r="I123" s="51">
        <f>SUM(G123:H123)</f>
        <v>68</v>
      </c>
      <c r="J123" s="32"/>
      <c r="K123" s="51">
        <f>SUM(I123:J123)</f>
        <v>68</v>
      </c>
      <c r="L123" s="32">
        <v>112</v>
      </c>
      <c r="M123" s="60" t="s">
        <v>695</v>
      </c>
      <c r="N123" s="52" t="s">
        <v>141</v>
      </c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0"/>
      <c r="AA123" s="22"/>
      <c r="AB123" s="3"/>
      <c r="AC123" s="11"/>
      <c r="AD123" s="11"/>
      <c r="AE123" s="13"/>
    </row>
    <row r="124" spans="1:31" ht="26.25" hidden="1" thickBot="1" x14ac:dyDescent="0.25">
      <c r="A124" s="32" t="s">
        <v>48</v>
      </c>
      <c r="B124" s="32"/>
      <c r="C124" s="117" t="s">
        <v>373</v>
      </c>
      <c r="D124" s="55" t="s">
        <v>158</v>
      </c>
      <c r="E124" s="55" t="s">
        <v>374</v>
      </c>
      <c r="F124" s="32" t="s">
        <v>171</v>
      </c>
      <c r="G124" s="32">
        <v>32</v>
      </c>
      <c r="H124" s="52">
        <v>35</v>
      </c>
      <c r="I124" s="114">
        <v>67</v>
      </c>
      <c r="J124" s="32"/>
      <c r="K124" s="114">
        <v>67</v>
      </c>
      <c r="L124" s="32">
        <v>113</v>
      </c>
      <c r="M124" s="60" t="s">
        <v>695</v>
      </c>
      <c r="N124" s="32" t="s">
        <v>157</v>
      </c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0"/>
      <c r="AA124" s="22"/>
      <c r="AB124" s="3"/>
      <c r="AC124" s="11"/>
      <c r="AD124" s="11"/>
      <c r="AE124" s="13"/>
    </row>
    <row r="125" spans="1:31" ht="25.5" hidden="1" x14ac:dyDescent="0.2">
      <c r="A125" s="32" t="s">
        <v>48</v>
      </c>
      <c r="B125" s="32"/>
      <c r="C125" s="119" t="s">
        <v>375</v>
      </c>
      <c r="D125" s="56" t="s">
        <v>158</v>
      </c>
      <c r="E125" s="55" t="s">
        <v>376</v>
      </c>
      <c r="F125" s="120" t="s">
        <v>168</v>
      </c>
      <c r="G125" s="120">
        <v>32</v>
      </c>
      <c r="H125" s="52">
        <v>35</v>
      </c>
      <c r="I125" s="114">
        <v>67</v>
      </c>
      <c r="J125" s="120"/>
      <c r="K125" s="114">
        <v>67</v>
      </c>
      <c r="L125" s="32">
        <v>114</v>
      </c>
      <c r="M125" s="60" t="s">
        <v>695</v>
      </c>
      <c r="N125" s="32" t="s">
        <v>157</v>
      </c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0"/>
      <c r="AA125" s="22"/>
      <c r="AB125" s="3"/>
      <c r="AC125" s="11"/>
      <c r="AD125" s="11"/>
      <c r="AE125" s="13"/>
    </row>
    <row r="126" spans="1:31" ht="25.5" hidden="1" x14ac:dyDescent="0.2">
      <c r="A126" s="32" t="s">
        <v>48</v>
      </c>
      <c r="B126" s="32"/>
      <c r="C126" s="32" t="s">
        <v>449</v>
      </c>
      <c r="D126" s="32" t="s">
        <v>699</v>
      </c>
      <c r="E126" s="32"/>
      <c r="F126" s="54" t="s">
        <v>174</v>
      </c>
      <c r="G126" s="32">
        <v>30</v>
      </c>
      <c r="H126" s="54">
        <v>35</v>
      </c>
      <c r="I126" s="114">
        <v>65</v>
      </c>
      <c r="J126" s="32"/>
      <c r="K126" s="114">
        <v>65</v>
      </c>
      <c r="L126" s="32">
        <v>115</v>
      </c>
      <c r="M126" s="60" t="s">
        <v>695</v>
      </c>
      <c r="N126" s="32" t="s">
        <v>153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2"/>
      <c r="Z126" s="20"/>
      <c r="AA126" s="16"/>
      <c r="AB126" s="3"/>
      <c r="AC126" s="12"/>
      <c r="AD126" s="12"/>
      <c r="AE126" s="13"/>
    </row>
    <row r="127" spans="1:31" ht="38.25" hidden="1" x14ac:dyDescent="0.2">
      <c r="A127" s="32" t="s">
        <v>48</v>
      </c>
      <c r="B127" s="32"/>
      <c r="C127" s="32" t="s">
        <v>241</v>
      </c>
      <c r="D127" s="32" t="s">
        <v>700</v>
      </c>
      <c r="E127" s="52" t="s">
        <v>242</v>
      </c>
      <c r="F127" s="54" t="s">
        <v>174</v>
      </c>
      <c r="G127" s="54">
        <v>64</v>
      </c>
      <c r="H127" s="54"/>
      <c r="I127" s="51">
        <f>SUM(G127:H127)</f>
        <v>64</v>
      </c>
      <c r="J127" s="54"/>
      <c r="K127" s="51">
        <f>SUM(I127:J127)</f>
        <v>64</v>
      </c>
      <c r="L127" s="122">
        <v>116</v>
      </c>
      <c r="M127" s="60" t="s">
        <v>695</v>
      </c>
      <c r="N127" s="54" t="s">
        <v>140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2"/>
      <c r="Z127" s="20"/>
      <c r="AA127" s="12"/>
      <c r="AB127" s="3"/>
      <c r="AC127" s="12"/>
      <c r="AD127" s="12"/>
      <c r="AE127" s="13"/>
    </row>
    <row r="128" spans="1:31" ht="38.25" hidden="1" x14ac:dyDescent="0.2">
      <c r="A128" s="32" t="s">
        <v>48</v>
      </c>
      <c r="B128" s="32"/>
      <c r="C128" s="32" t="s">
        <v>57</v>
      </c>
      <c r="D128" s="52" t="s">
        <v>14</v>
      </c>
      <c r="E128" s="121" t="s">
        <v>85</v>
      </c>
      <c r="F128" s="52" t="s">
        <v>63</v>
      </c>
      <c r="G128" s="32">
        <v>22</v>
      </c>
      <c r="H128" s="32">
        <v>40</v>
      </c>
      <c r="I128" s="51">
        <v>62</v>
      </c>
      <c r="J128" s="32"/>
      <c r="K128" s="51">
        <v>62</v>
      </c>
      <c r="L128" s="32">
        <v>117</v>
      </c>
      <c r="M128" s="60" t="s">
        <v>695</v>
      </c>
      <c r="N128" s="52" t="s">
        <v>51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2"/>
      <c r="Z128" s="20"/>
      <c r="AA128" s="12"/>
      <c r="AB128" s="3"/>
      <c r="AC128" s="12"/>
      <c r="AD128" s="12"/>
      <c r="AE128" s="13"/>
    </row>
    <row r="129" spans="1:31" ht="25.5" hidden="1" x14ac:dyDescent="0.2">
      <c r="A129" s="32" t="s">
        <v>48</v>
      </c>
      <c r="B129" s="32"/>
      <c r="C129" s="54" t="s">
        <v>281</v>
      </c>
      <c r="D129" s="32" t="s">
        <v>133</v>
      </c>
      <c r="E129" s="32" t="s">
        <v>282</v>
      </c>
      <c r="F129" s="54" t="s">
        <v>168</v>
      </c>
      <c r="G129" s="32">
        <v>32</v>
      </c>
      <c r="H129" s="32">
        <v>30</v>
      </c>
      <c r="I129" s="51">
        <f ca="1">$G:$G+$H:$H+$I:$I</f>
        <v>62</v>
      </c>
      <c r="J129" s="32"/>
      <c r="K129" s="51">
        <f ca="1">$G:$G+$H:$H+$I:$I</f>
        <v>62</v>
      </c>
      <c r="L129" s="32">
        <v>118</v>
      </c>
      <c r="M129" s="60" t="s">
        <v>695</v>
      </c>
      <c r="N129" s="32" t="s">
        <v>134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2"/>
      <c r="Z129" s="20"/>
      <c r="AA129" s="15"/>
      <c r="AB129" s="3"/>
      <c r="AC129" s="12"/>
      <c r="AD129" s="12"/>
      <c r="AE129" s="13"/>
    </row>
    <row r="130" spans="1:31" ht="25.5" hidden="1" x14ac:dyDescent="0.2">
      <c r="A130" s="32" t="s">
        <v>48</v>
      </c>
      <c r="B130" s="32"/>
      <c r="C130" s="54" t="s">
        <v>377</v>
      </c>
      <c r="D130" s="55" t="s">
        <v>158</v>
      </c>
      <c r="E130" s="55" t="s">
        <v>378</v>
      </c>
      <c r="F130" s="54" t="s">
        <v>287</v>
      </c>
      <c r="G130" s="52">
        <v>32</v>
      </c>
      <c r="H130" s="52">
        <v>30</v>
      </c>
      <c r="I130" s="123">
        <v>62</v>
      </c>
      <c r="J130" s="52"/>
      <c r="K130" s="123">
        <v>62</v>
      </c>
      <c r="L130" s="32">
        <v>119</v>
      </c>
      <c r="M130" s="60" t="s">
        <v>695</v>
      </c>
      <c r="N130" s="32" t="s">
        <v>157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2"/>
      <c r="Z130" s="20"/>
      <c r="AA130" s="15"/>
      <c r="AB130" s="3"/>
      <c r="AC130" s="12"/>
      <c r="AD130" s="12"/>
      <c r="AE130" s="13"/>
    </row>
    <row r="131" spans="1:31" ht="114.75" hidden="1" x14ac:dyDescent="0.2">
      <c r="A131" s="32" t="s">
        <v>48</v>
      </c>
      <c r="B131" s="32"/>
      <c r="C131" s="32" t="s">
        <v>412</v>
      </c>
      <c r="D131" s="32" t="s">
        <v>407</v>
      </c>
      <c r="E131" s="32" t="s">
        <v>413</v>
      </c>
      <c r="F131" s="32">
        <v>9</v>
      </c>
      <c r="G131" s="32">
        <v>32</v>
      </c>
      <c r="H131" s="32">
        <v>30</v>
      </c>
      <c r="I131" s="51">
        <v>62</v>
      </c>
      <c r="J131" s="32"/>
      <c r="K131" s="51">
        <v>62</v>
      </c>
      <c r="L131" s="32">
        <v>120</v>
      </c>
      <c r="M131" s="60" t="s">
        <v>695</v>
      </c>
      <c r="N131" s="32" t="s">
        <v>409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2"/>
      <c r="Z131" s="20"/>
      <c r="AA131" s="12"/>
      <c r="AB131" s="3"/>
      <c r="AC131" s="12"/>
      <c r="AD131" s="12"/>
      <c r="AE131" s="13"/>
    </row>
    <row r="132" spans="1:31" ht="38.25" hidden="1" x14ac:dyDescent="0.2">
      <c r="A132" s="32" t="s">
        <v>48</v>
      </c>
      <c r="B132" s="32"/>
      <c r="C132" s="32" t="s">
        <v>391</v>
      </c>
      <c r="D132" s="32" t="s">
        <v>698</v>
      </c>
      <c r="E132" s="32" t="s">
        <v>393</v>
      </c>
      <c r="F132" s="32">
        <v>9</v>
      </c>
      <c r="G132" s="32">
        <v>46</v>
      </c>
      <c r="H132" s="32">
        <v>15</v>
      </c>
      <c r="I132" s="51">
        <f>SUM(G132:H132)</f>
        <v>61</v>
      </c>
      <c r="J132" s="32"/>
      <c r="K132" s="51">
        <f>SUM(I132:J132)</f>
        <v>61</v>
      </c>
      <c r="L132" s="32">
        <v>121</v>
      </c>
      <c r="M132" s="60" t="s">
        <v>695</v>
      </c>
      <c r="N132" s="32" t="s">
        <v>394</v>
      </c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6"/>
      <c r="Z132" s="20"/>
      <c r="AA132" s="6"/>
      <c r="AB132" s="3"/>
      <c r="AC132" s="3"/>
      <c r="AD132" s="6"/>
      <c r="AE132" s="13"/>
    </row>
    <row r="133" spans="1:31" ht="38.25" hidden="1" x14ac:dyDescent="0.2">
      <c r="A133" s="32" t="s">
        <v>48</v>
      </c>
      <c r="B133" s="32"/>
      <c r="C133" s="32" t="s">
        <v>243</v>
      </c>
      <c r="D133" s="32" t="s">
        <v>700</v>
      </c>
      <c r="E133" s="32" t="s">
        <v>244</v>
      </c>
      <c r="F133" s="32" t="s">
        <v>195</v>
      </c>
      <c r="G133" s="32">
        <v>60</v>
      </c>
      <c r="H133" s="32"/>
      <c r="I133" s="51">
        <f>SUM(G133:H133)</f>
        <v>60</v>
      </c>
      <c r="J133" s="32"/>
      <c r="K133" s="51">
        <f>SUM(I133:J133)</f>
        <v>60</v>
      </c>
      <c r="L133" s="32">
        <v>122</v>
      </c>
      <c r="M133" s="60" t="s">
        <v>695</v>
      </c>
      <c r="N133" s="52" t="s">
        <v>141</v>
      </c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0"/>
      <c r="AA133" s="22"/>
      <c r="AB133" s="3"/>
      <c r="AC133" s="11"/>
      <c r="AD133" s="11"/>
      <c r="AE133" s="13"/>
    </row>
    <row r="134" spans="1:31" ht="114.75" hidden="1" x14ac:dyDescent="0.2">
      <c r="A134" s="32" t="s">
        <v>48</v>
      </c>
      <c r="B134" s="112"/>
      <c r="C134" s="32" t="s">
        <v>436</v>
      </c>
      <c r="D134" s="54" t="s">
        <v>147</v>
      </c>
      <c r="E134" s="32" t="s">
        <v>437</v>
      </c>
      <c r="F134" s="112">
        <v>9</v>
      </c>
      <c r="G134" s="112">
        <v>50</v>
      </c>
      <c r="H134" s="112">
        <v>10</v>
      </c>
      <c r="I134" s="124">
        <v>60</v>
      </c>
      <c r="J134" s="112"/>
      <c r="K134" s="124">
        <v>60</v>
      </c>
      <c r="L134" s="32">
        <v>123</v>
      </c>
      <c r="M134" s="60" t="s">
        <v>695</v>
      </c>
      <c r="N134" s="125" t="s">
        <v>149</v>
      </c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0"/>
      <c r="AA134" s="22"/>
      <c r="AB134" s="3"/>
      <c r="AC134" s="11"/>
      <c r="AD134" s="11"/>
      <c r="AE134" s="13"/>
    </row>
    <row r="135" spans="1:31" ht="114.75" hidden="1" x14ac:dyDescent="0.2">
      <c r="A135" s="32" t="s">
        <v>48</v>
      </c>
      <c r="B135" s="112"/>
      <c r="C135" s="32" t="s">
        <v>431</v>
      </c>
      <c r="D135" s="54" t="s">
        <v>147</v>
      </c>
      <c r="E135" s="32" t="s">
        <v>148</v>
      </c>
      <c r="F135" s="112">
        <v>9</v>
      </c>
      <c r="G135" s="112">
        <v>49</v>
      </c>
      <c r="H135" s="112">
        <v>10</v>
      </c>
      <c r="I135" s="124">
        <v>59</v>
      </c>
      <c r="J135" s="112"/>
      <c r="K135" s="124">
        <v>59</v>
      </c>
      <c r="L135" s="32">
        <v>124</v>
      </c>
      <c r="M135" s="60" t="s">
        <v>695</v>
      </c>
      <c r="N135" s="125" t="s">
        <v>149</v>
      </c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0"/>
      <c r="AA135" s="22"/>
      <c r="AB135" s="3"/>
      <c r="AC135" s="11"/>
      <c r="AD135" s="11"/>
      <c r="AE135" s="13"/>
    </row>
    <row r="136" spans="1:31" ht="38.25" hidden="1" x14ac:dyDescent="0.2">
      <c r="A136" s="32" t="s">
        <v>48</v>
      </c>
      <c r="B136" s="32"/>
      <c r="C136" s="32" t="s">
        <v>58</v>
      </c>
      <c r="D136" s="52" t="s">
        <v>14</v>
      </c>
      <c r="E136" s="121" t="s">
        <v>86</v>
      </c>
      <c r="F136" s="52" t="s">
        <v>63</v>
      </c>
      <c r="G136" s="32">
        <v>8</v>
      </c>
      <c r="H136" s="32">
        <v>50</v>
      </c>
      <c r="I136" s="51">
        <v>58</v>
      </c>
      <c r="J136" s="32"/>
      <c r="K136" s="51">
        <v>58</v>
      </c>
      <c r="L136" s="32">
        <v>125</v>
      </c>
      <c r="M136" s="60" t="s">
        <v>695</v>
      </c>
      <c r="N136" s="52" t="s">
        <v>51</v>
      </c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0"/>
      <c r="AA136" s="22"/>
      <c r="AB136" s="3"/>
      <c r="AC136" s="11"/>
      <c r="AD136" s="11"/>
      <c r="AE136" s="13"/>
    </row>
    <row r="137" spans="1:31" ht="25.5" hidden="1" x14ac:dyDescent="0.2">
      <c r="A137" s="32" t="s">
        <v>48</v>
      </c>
      <c r="B137" s="32"/>
      <c r="C137" s="54" t="s">
        <v>379</v>
      </c>
      <c r="D137" s="55" t="s">
        <v>158</v>
      </c>
      <c r="E137" s="55" t="s">
        <v>380</v>
      </c>
      <c r="F137" s="54" t="s">
        <v>168</v>
      </c>
      <c r="G137" s="54">
        <v>28</v>
      </c>
      <c r="H137" s="52">
        <v>30</v>
      </c>
      <c r="I137" s="123">
        <v>58</v>
      </c>
      <c r="J137" s="54"/>
      <c r="K137" s="123">
        <v>58</v>
      </c>
      <c r="L137" s="32">
        <v>126</v>
      </c>
      <c r="M137" s="60" t="s">
        <v>695</v>
      </c>
      <c r="N137" s="32" t="s">
        <v>157</v>
      </c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0"/>
      <c r="AA137" s="22"/>
      <c r="AB137" s="3"/>
      <c r="AC137" s="11"/>
      <c r="AD137" s="11"/>
      <c r="AE137" s="13"/>
    </row>
    <row r="138" spans="1:31" ht="25.5" hidden="1" x14ac:dyDescent="0.2">
      <c r="A138" s="32" t="s">
        <v>48</v>
      </c>
      <c r="B138" s="32"/>
      <c r="C138" s="54" t="s">
        <v>381</v>
      </c>
      <c r="D138" s="55" t="s">
        <v>158</v>
      </c>
      <c r="E138" s="55" t="s">
        <v>382</v>
      </c>
      <c r="F138" s="54" t="s">
        <v>168</v>
      </c>
      <c r="G138" s="54">
        <v>28</v>
      </c>
      <c r="H138" s="52">
        <v>30</v>
      </c>
      <c r="I138" s="123">
        <v>58</v>
      </c>
      <c r="J138" s="54"/>
      <c r="K138" s="123">
        <v>58</v>
      </c>
      <c r="L138" s="32">
        <v>127</v>
      </c>
      <c r="M138" s="60" t="s">
        <v>695</v>
      </c>
      <c r="N138" s="32" t="s">
        <v>157</v>
      </c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0"/>
      <c r="AA138" s="22"/>
      <c r="AB138" s="3"/>
      <c r="AC138" s="11"/>
      <c r="AD138" s="11"/>
      <c r="AE138" s="13"/>
    </row>
    <row r="139" spans="1:31" ht="114.75" hidden="1" x14ac:dyDescent="0.2">
      <c r="A139" s="32" t="s">
        <v>48</v>
      </c>
      <c r="B139" s="112"/>
      <c r="C139" s="32" t="s">
        <v>440</v>
      </c>
      <c r="D139" s="54" t="s">
        <v>147</v>
      </c>
      <c r="E139" s="32" t="s">
        <v>441</v>
      </c>
      <c r="F139" s="112">
        <v>9</v>
      </c>
      <c r="G139" s="112">
        <v>46</v>
      </c>
      <c r="H139" s="112">
        <v>10</v>
      </c>
      <c r="I139" s="124">
        <v>56</v>
      </c>
      <c r="J139" s="112"/>
      <c r="K139" s="124">
        <v>56</v>
      </c>
      <c r="L139" s="53">
        <v>128</v>
      </c>
      <c r="M139" s="60" t="s">
        <v>695</v>
      </c>
      <c r="N139" s="125" t="s">
        <v>149</v>
      </c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0"/>
      <c r="AA139" s="22"/>
      <c r="AB139" s="3"/>
      <c r="AC139" s="11"/>
      <c r="AD139" s="11"/>
      <c r="AE139" s="13"/>
    </row>
    <row r="140" spans="1:31" ht="38.25" hidden="1" x14ac:dyDescent="0.2">
      <c r="A140" s="32" t="s">
        <v>48</v>
      </c>
      <c r="B140" s="32"/>
      <c r="C140" s="32" t="s">
        <v>67</v>
      </c>
      <c r="D140" s="52" t="s">
        <v>14</v>
      </c>
      <c r="E140" s="121" t="s">
        <v>92</v>
      </c>
      <c r="F140" s="52" t="s">
        <v>71</v>
      </c>
      <c r="G140" s="32">
        <v>20</v>
      </c>
      <c r="H140" s="32">
        <v>35</v>
      </c>
      <c r="I140" s="51">
        <v>55</v>
      </c>
      <c r="J140" s="32"/>
      <c r="K140" s="51">
        <v>55</v>
      </c>
      <c r="L140" s="32">
        <v>129</v>
      </c>
      <c r="M140" s="60" t="s">
        <v>695</v>
      </c>
      <c r="N140" s="52" t="s">
        <v>51</v>
      </c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0"/>
      <c r="AA140" s="22"/>
      <c r="AB140" s="3"/>
      <c r="AC140" s="11"/>
      <c r="AD140" s="11"/>
      <c r="AE140" s="13"/>
    </row>
    <row r="141" spans="1:31" ht="38.25" hidden="1" x14ac:dyDescent="0.2">
      <c r="A141" s="32" t="s">
        <v>48</v>
      </c>
      <c r="B141" s="32"/>
      <c r="C141" s="32" t="s">
        <v>245</v>
      </c>
      <c r="D141" s="32" t="s">
        <v>700</v>
      </c>
      <c r="E141" s="32" t="s">
        <v>246</v>
      </c>
      <c r="F141" s="32" t="s">
        <v>195</v>
      </c>
      <c r="G141" s="32">
        <v>54</v>
      </c>
      <c r="H141" s="32"/>
      <c r="I141" s="51">
        <f>SUM(G141:H141)</f>
        <v>54</v>
      </c>
      <c r="J141" s="32"/>
      <c r="K141" s="51">
        <f>SUM(I141:J141)</f>
        <v>54</v>
      </c>
      <c r="L141" s="32">
        <v>130</v>
      </c>
      <c r="M141" s="60" t="s">
        <v>695</v>
      </c>
      <c r="N141" s="52" t="s">
        <v>141</v>
      </c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0"/>
      <c r="AA141" s="22"/>
      <c r="AB141" s="3"/>
      <c r="AC141" s="11"/>
      <c r="AD141" s="11"/>
      <c r="AE141" s="13"/>
    </row>
    <row r="142" spans="1:31" ht="38.25" hidden="1" x14ac:dyDescent="0.2">
      <c r="A142" s="32" t="s">
        <v>48</v>
      </c>
      <c r="B142" s="32"/>
      <c r="C142" s="32" t="s">
        <v>247</v>
      </c>
      <c r="D142" s="32" t="s">
        <v>700</v>
      </c>
      <c r="E142" s="32" t="s">
        <v>248</v>
      </c>
      <c r="F142" s="32" t="s">
        <v>195</v>
      </c>
      <c r="G142" s="32">
        <v>54</v>
      </c>
      <c r="H142" s="32"/>
      <c r="I142" s="51">
        <f>SUM(G142:H142)</f>
        <v>54</v>
      </c>
      <c r="J142" s="32"/>
      <c r="K142" s="51">
        <f>SUM(I142:J142)</f>
        <v>54</v>
      </c>
      <c r="L142" s="32">
        <v>131</v>
      </c>
      <c r="M142" s="60" t="s">
        <v>695</v>
      </c>
      <c r="N142" s="52" t="s">
        <v>141</v>
      </c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0"/>
      <c r="AA142" s="22"/>
      <c r="AB142" s="3"/>
      <c r="AC142" s="11"/>
      <c r="AD142" s="11"/>
      <c r="AE142" s="13"/>
    </row>
    <row r="143" spans="1:31" ht="38.25" hidden="1" x14ac:dyDescent="0.2">
      <c r="A143" s="32" t="s">
        <v>48</v>
      </c>
      <c r="B143" s="32"/>
      <c r="C143" s="32" t="s">
        <v>249</v>
      </c>
      <c r="D143" s="32" t="s">
        <v>700</v>
      </c>
      <c r="E143" s="52" t="s">
        <v>250</v>
      </c>
      <c r="F143" s="52" t="s">
        <v>195</v>
      </c>
      <c r="G143" s="52">
        <v>54</v>
      </c>
      <c r="H143" s="52"/>
      <c r="I143" s="51">
        <f>SUM(G143:H143)</f>
        <v>54</v>
      </c>
      <c r="J143" s="52"/>
      <c r="K143" s="51">
        <f>SUM(I143:J143)</f>
        <v>54</v>
      </c>
      <c r="L143" s="32">
        <v>132</v>
      </c>
      <c r="M143" s="60" t="s">
        <v>695</v>
      </c>
      <c r="N143" s="52" t="s">
        <v>141</v>
      </c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0"/>
      <c r="AA143" s="22"/>
      <c r="AB143" s="3"/>
      <c r="AC143" s="11"/>
      <c r="AD143" s="11"/>
      <c r="AE143" s="13"/>
    </row>
    <row r="144" spans="1:31" ht="114.75" hidden="1" x14ac:dyDescent="0.2">
      <c r="A144" s="32" t="s">
        <v>48</v>
      </c>
      <c r="B144" s="32"/>
      <c r="C144" s="32" t="s">
        <v>414</v>
      </c>
      <c r="D144" s="32" t="s">
        <v>407</v>
      </c>
      <c r="E144" s="32" t="s">
        <v>415</v>
      </c>
      <c r="F144" s="32">
        <v>9</v>
      </c>
      <c r="G144" s="112">
        <v>34</v>
      </c>
      <c r="H144" s="32">
        <v>20</v>
      </c>
      <c r="I144" s="51">
        <v>54</v>
      </c>
      <c r="J144" s="32"/>
      <c r="K144" s="51">
        <v>54</v>
      </c>
      <c r="L144" s="32">
        <v>133</v>
      </c>
      <c r="M144" s="60" t="s">
        <v>695</v>
      </c>
      <c r="N144" s="32" t="s">
        <v>409</v>
      </c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2"/>
      <c r="Z144" s="20"/>
      <c r="AA144" s="12"/>
      <c r="AB144" s="3"/>
      <c r="AC144" s="12"/>
      <c r="AD144" s="12"/>
      <c r="AE144" s="13"/>
    </row>
    <row r="145" spans="1:31" ht="25.5" hidden="1" x14ac:dyDescent="0.2">
      <c r="A145" s="32" t="s">
        <v>48</v>
      </c>
      <c r="B145" s="32"/>
      <c r="C145" s="54" t="s">
        <v>279</v>
      </c>
      <c r="D145" s="32" t="s">
        <v>133</v>
      </c>
      <c r="E145" s="32" t="s">
        <v>280</v>
      </c>
      <c r="F145" s="54" t="s">
        <v>168</v>
      </c>
      <c r="G145" s="32">
        <v>28</v>
      </c>
      <c r="H145" s="32">
        <v>25</v>
      </c>
      <c r="I145" s="51">
        <f ca="1">$G:$G+$H:$H+$I:$I</f>
        <v>53</v>
      </c>
      <c r="J145" s="32"/>
      <c r="K145" s="51">
        <f ca="1">$G:$G+$H:$H+$I:$I</f>
        <v>53</v>
      </c>
      <c r="L145" s="32">
        <v>134</v>
      </c>
      <c r="M145" s="60" t="s">
        <v>695</v>
      </c>
      <c r="N145" s="32" t="s">
        <v>134</v>
      </c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2"/>
      <c r="Z145" s="20"/>
      <c r="AA145" s="12"/>
      <c r="AB145" s="3"/>
      <c r="AC145" s="12"/>
      <c r="AD145" s="12"/>
      <c r="AE145" s="13"/>
    </row>
    <row r="146" spans="1:31" ht="38.25" hidden="1" x14ac:dyDescent="0.2">
      <c r="A146" s="32" t="s">
        <v>48</v>
      </c>
      <c r="B146" s="32"/>
      <c r="C146" s="32" t="s">
        <v>59</v>
      </c>
      <c r="D146" s="52" t="s">
        <v>14</v>
      </c>
      <c r="E146" s="121" t="s">
        <v>87</v>
      </c>
      <c r="F146" s="52" t="s">
        <v>63</v>
      </c>
      <c r="G146" s="54">
        <v>22</v>
      </c>
      <c r="H146" s="54">
        <v>30</v>
      </c>
      <c r="I146" s="114">
        <v>52</v>
      </c>
      <c r="J146" s="54"/>
      <c r="K146" s="114">
        <v>52</v>
      </c>
      <c r="L146" s="32">
        <v>135</v>
      </c>
      <c r="M146" s="60" t="s">
        <v>695</v>
      </c>
      <c r="N146" s="52" t="s">
        <v>51</v>
      </c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2"/>
      <c r="Z146" s="20"/>
      <c r="AA146" s="12"/>
      <c r="AB146" s="3"/>
      <c r="AC146" s="12"/>
      <c r="AD146" s="12"/>
      <c r="AE146" s="13"/>
    </row>
    <row r="147" spans="1:31" ht="114.75" hidden="1" x14ac:dyDescent="0.2">
      <c r="A147" s="32" t="s">
        <v>48</v>
      </c>
      <c r="B147" s="32"/>
      <c r="C147" s="32" t="s">
        <v>406</v>
      </c>
      <c r="D147" s="32" t="s">
        <v>407</v>
      </c>
      <c r="E147" s="32" t="s">
        <v>408</v>
      </c>
      <c r="F147" s="32">
        <v>9</v>
      </c>
      <c r="G147" s="112">
        <v>32</v>
      </c>
      <c r="H147" s="32">
        <v>20</v>
      </c>
      <c r="I147" s="51">
        <v>52</v>
      </c>
      <c r="J147" s="32"/>
      <c r="K147" s="51">
        <v>52</v>
      </c>
      <c r="L147" s="32">
        <v>136</v>
      </c>
      <c r="M147" s="60" t="s">
        <v>695</v>
      </c>
      <c r="N147" s="32" t="s">
        <v>409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2"/>
      <c r="Z147" s="20"/>
      <c r="AA147" s="15"/>
      <c r="AB147" s="3"/>
      <c r="AC147" s="12"/>
      <c r="AD147" s="12"/>
      <c r="AE147" s="13"/>
    </row>
    <row r="148" spans="1:31" ht="38.25" hidden="1" x14ac:dyDescent="0.2">
      <c r="A148" s="32" t="s">
        <v>48</v>
      </c>
      <c r="B148" s="52"/>
      <c r="C148" s="53" t="s">
        <v>25</v>
      </c>
      <c r="D148" s="52" t="s">
        <v>14</v>
      </c>
      <c r="E148" s="121" t="s">
        <v>79</v>
      </c>
      <c r="F148" s="52" t="s">
        <v>15</v>
      </c>
      <c r="G148" s="52">
        <v>20</v>
      </c>
      <c r="H148" s="52">
        <v>30</v>
      </c>
      <c r="I148" s="123">
        <v>50</v>
      </c>
      <c r="J148" s="52"/>
      <c r="K148" s="123">
        <v>50</v>
      </c>
      <c r="L148" s="32">
        <v>137</v>
      </c>
      <c r="M148" s="60" t="s">
        <v>695</v>
      </c>
      <c r="N148" s="52" t="s">
        <v>51</v>
      </c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0"/>
      <c r="AA148" s="22"/>
      <c r="AB148" s="3"/>
      <c r="AC148" s="11"/>
      <c r="AD148" s="11"/>
      <c r="AE148" s="13"/>
    </row>
    <row r="149" spans="1:31" ht="102" hidden="1" x14ac:dyDescent="0.2">
      <c r="A149" s="126" t="s">
        <v>48</v>
      </c>
      <c r="B149" s="126"/>
      <c r="C149" s="126" t="s">
        <v>456</v>
      </c>
      <c r="D149" s="126" t="s">
        <v>154</v>
      </c>
      <c r="E149" s="126" t="s">
        <v>457</v>
      </c>
      <c r="F149" s="126">
        <v>9</v>
      </c>
      <c r="G149" s="126">
        <v>28</v>
      </c>
      <c r="H149" s="126">
        <v>20</v>
      </c>
      <c r="I149" s="127">
        <v>48</v>
      </c>
      <c r="J149" s="126"/>
      <c r="K149" s="127">
        <v>48</v>
      </c>
      <c r="L149" s="129">
        <v>138</v>
      </c>
      <c r="M149" s="61" t="s">
        <v>696</v>
      </c>
      <c r="N149" s="126" t="s">
        <v>155</v>
      </c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0"/>
      <c r="AA149" s="22"/>
      <c r="AB149" s="3"/>
      <c r="AC149" s="11"/>
      <c r="AD149" s="11"/>
      <c r="AE149" s="13"/>
    </row>
    <row r="150" spans="1:31" ht="114.75" hidden="1" x14ac:dyDescent="0.2">
      <c r="A150" s="126" t="s">
        <v>48</v>
      </c>
      <c r="B150" s="126"/>
      <c r="C150" s="126" t="s">
        <v>410</v>
      </c>
      <c r="D150" s="126" t="s">
        <v>407</v>
      </c>
      <c r="E150" s="126" t="s">
        <v>411</v>
      </c>
      <c r="F150" s="126">
        <v>9</v>
      </c>
      <c r="G150" s="126">
        <v>33</v>
      </c>
      <c r="H150" s="126">
        <v>15</v>
      </c>
      <c r="I150" s="127">
        <v>47</v>
      </c>
      <c r="J150" s="126"/>
      <c r="K150" s="127">
        <v>47</v>
      </c>
      <c r="L150" s="129">
        <v>139</v>
      </c>
      <c r="M150" s="61" t="s">
        <v>696</v>
      </c>
      <c r="N150" s="126" t="s">
        <v>409</v>
      </c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0"/>
      <c r="AA150" s="22"/>
      <c r="AB150" s="3"/>
      <c r="AC150" s="11"/>
      <c r="AD150" s="11"/>
      <c r="AE150" s="13"/>
    </row>
    <row r="151" spans="1:31" ht="38.25" hidden="1" x14ac:dyDescent="0.2">
      <c r="A151" s="126" t="s">
        <v>48</v>
      </c>
      <c r="B151" s="126"/>
      <c r="C151" s="126" t="s">
        <v>251</v>
      </c>
      <c r="D151" s="126" t="s">
        <v>700</v>
      </c>
      <c r="E151" s="128" t="s">
        <v>252</v>
      </c>
      <c r="F151" s="128" t="s">
        <v>195</v>
      </c>
      <c r="G151" s="128">
        <v>44</v>
      </c>
      <c r="H151" s="128"/>
      <c r="I151" s="127">
        <f>SUM(G151:H151)</f>
        <v>44</v>
      </c>
      <c r="J151" s="128"/>
      <c r="K151" s="127">
        <f>SUM(I151:J151)</f>
        <v>44</v>
      </c>
      <c r="L151" s="129">
        <v>140</v>
      </c>
      <c r="M151" s="61" t="s">
        <v>696</v>
      </c>
      <c r="N151" s="130" t="s">
        <v>141</v>
      </c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0"/>
      <c r="AA151" s="22"/>
      <c r="AB151" s="3"/>
      <c r="AC151" s="11"/>
      <c r="AD151" s="11"/>
      <c r="AE151" s="13"/>
    </row>
    <row r="152" spans="1:31" ht="25.5" hidden="1" x14ac:dyDescent="0.2">
      <c r="A152" s="126" t="s">
        <v>48</v>
      </c>
      <c r="B152" s="126"/>
      <c r="C152" s="128" t="s">
        <v>312</v>
      </c>
      <c r="D152" s="126" t="s">
        <v>133</v>
      </c>
      <c r="E152" s="126" t="s">
        <v>313</v>
      </c>
      <c r="F152" s="126" t="s">
        <v>287</v>
      </c>
      <c r="G152" s="126">
        <v>34</v>
      </c>
      <c r="H152" s="126">
        <v>10</v>
      </c>
      <c r="I152" s="127">
        <f>SUM(F152,G152,H152)</f>
        <v>44</v>
      </c>
      <c r="J152" s="126"/>
      <c r="K152" s="127">
        <f>SUM(H152,I152,J152)</f>
        <v>54</v>
      </c>
      <c r="L152" s="134">
        <v>141</v>
      </c>
      <c r="M152" s="61" t="s">
        <v>696</v>
      </c>
      <c r="N152" s="126" t="s">
        <v>134</v>
      </c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0"/>
      <c r="AA152" s="22"/>
      <c r="AB152" s="3"/>
      <c r="AC152" s="11"/>
      <c r="AD152" s="11"/>
      <c r="AE152" s="13"/>
    </row>
    <row r="153" spans="1:31" ht="25.5" hidden="1" x14ac:dyDescent="0.2">
      <c r="A153" s="126" t="s">
        <v>48</v>
      </c>
      <c r="B153" s="126"/>
      <c r="C153" s="131" t="s">
        <v>400</v>
      </c>
      <c r="D153" s="126" t="s">
        <v>698</v>
      </c>
      <c r="E153" s="126" t="s">
        <v>401</v>
      </c>
      <c r="F153" s="126">
        <v>10</v>
      </c>
      <c r="G153" s="132">
        <v>32</v>
      </c>
      <c r="H153" s="131">
        <v>10</v>
      </c>
      <c r="I153" s="127">
        <f>SUM(G153:H153)</f>
        <v>42</v>
      </c>
      <c r="J153" s="126"/>
      <c r="K153" s="127">
        <f>SUM(I153:J153)</f>
        <v>42</v>
      </c>
      <c r="L153" s="135">
        <v>142</v>
      </c>
      <c r="M153" s="61" t="s">
        <v>696</v>
      </c>
      <c r="N153" s="131" t="s">
        <v>399</v>
      </c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0"/>
      <c r="AA153" s="22"/>
      <c r="AB153" s="3"/>
      <c r="AC153" s="11"/>
      <c r="AD153" s="11"/>
      <c r="AE153" s="13"/>
    </row>
    <row r="154" spans="1:31" ht="25.5" hidden="1" x14ac:dyDescent="0.2">
      <c r="A154" s="126" t="s">
        <v>48</v>
      </c>
      <c r="B154" s="126"/>
      <c r="C154" s="126" t="s">
        <v>448</v>
      </c>
      <c r="D154" s="126" t="s">
        <v>699</v>
      </c>
      <c r="E154" s="126"/>
      <c r="F154" s="128" t="s">
        <v>174</v>
      </c>
      <c r="G154" s="126">
        <v>17</v>
      </c>
      <c r="H154" s="128">
        <v>25</v>
      </c>
      <c r="I154" s="133">
        <v>42</v>
      </c>
      <c r="J154" s="126"/>
      <c r="K154" s="133">
        <v>42</v>
      </c>
      <c r="L154" s="136">
        <v>143</v>
      </c>
      <c r="M154" s="61" t="s">
        <v>696</v>
      </c>
      <c r="N154" s="126" t="s">
        <v>153</v>
      </c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0"/>
      <c r="AA154" s="22"/>
      <c r="AB154" s="3"/>
      <c r="AC154" s="11"/>
      <c r="AD154" s="11"/>
      <c r="AE154" s="13"/>
    </row>
    <row r="155" spans="1:31" ht="102" hidden="1" x14ac:dyDescent="0.2">
      <c r="A155" s="126" t="s">
        <v>48</v>
      </c>
      <c r="B155" s="126"/>
      <c r="C155" s="126" t="s">
        <v>460</v>
      </c>
      <c r="D155" s="126" t="s">
        <v>154</v>
      </c>
      <c r="E155" s="126" t="s">
        <v>461</v>
      </c>
      <c r="F155" s="126">
        <v>9</v>
      </c>
      <c r="G155" s="126"/>
      <c r="H155" s="126">
        <v>15</v>
      </c>
      <c r="I155" s="127">
        <v>41</v>
      </c>
      <c r="J155" s="126"/>
      <c r="K155" s="127">
        <v>41</v>
      </c>
      <c r="L155" s="136">
        <v>144</v>
      </c>
      <c r="M155" s="61" t="s">
        <v>696</v>
      </c>
      <c r="N155" s="126" t="s">
        <v>155</v>
      </c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0"/>
      <c r="AA155" s="22"/>
      <c r="AB155" s="3"/>
      <c r="AC155" s="11"/>
      <c r="AD155" s="11"/>
      <c r="AE155" s="13"/>
    </row>
    <row r="156" spans="1:31" ht="102" hidden="1" x14ac:dyDescent="0.2">
      <c r="A156" s="126" t="s">
        <v>48</v>
      </c>
      <c r="B156" s="126"/>
      <c r="C156" s="126" t="s">
        <v>453</v>
      </c>
      <c r="D156" s="126" t="s">
        <v>154</v>
      </c>
      <c r="E156" s="126" t="s">
        <v>454</v>
      </c>
      <c r="F156" s="126">
        <v>9</v>
      </c>
      <c r="G156" s="126">
        <v>20</v>
      </c>
      <c r="H156" s="126">
        <v>20</v>
      </c>
      <c r="I156" s="127" t="s">
        <v>455</v>
      </c>
      <c r="J156" s="126"/>
      <c r="K156" s="127" t="s">
        <v>455</v>
      </c>
      <c r="L156" s="134">
        <v>145</v>
      </c>
      <c r="M156" s="61" t="s">
        <v>696</v>
      </c>
      <c r="N156" s="126" t="s">
        <v>155</v>
      </c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0"/>
      <c r="AA156" s="22"/>
      <c r="AB156" s="3"/>
      <c r="AC156" s="11"/>
      <c r="AD156" s="11"/>
      <c r="AE156" s="13"/>
    </row>
    <row r="157" spans="1:31" ht="38.25" hidden="1" x14ac:dyDescent="0.2">
      <c r="A157" s="126" t="s">
        <v>48</v>
      </c>
      <c r="B157" s="126"/>
      <c r="C157" s="126" t="s">
        <v>253</v>
      </c>
      <c r="D157" s="126" t="s">
        <v>700</v>
      </c>
      <c r="E157" s="128" t="s">
        <v>254</v>
      </c>
      <c r="F157" s="128" t="s">
        <v>195</v>
      </c>
      <c r="G157" s="137">
        <v>40</v>
      </c>
      <c r="H157" s="128"/>
      <c r="I157" s="127">
        <f>SUM(G157:H157)</f>
        <v>40</v>
      </c>
      <c r="J157" s="128"/>
      <c r="K157" s="127">
        <f>SUM(I157:J157)</f>
        <v>40</v>
      </c>
      <c r="L157" s="136">
        <v>146</v>
      </c>
      <c r="M157" s="61" t="s">
        <v>696</v>
      </c>
      <c r="N157" s="130" t="s">
        <v>141</v>
      </c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0"/>
      <c r="AA157" s="22"/>
      <c r="AB157" s="3"/>
      <c r="AC157" s="11"/>
      <c r="AD157" s="11"/>
      <c r="AE157" s="13"/>
    </row>
    <row r="158" spans="1:31" ht="25.5" hidden="1" x14ac:dyDescent="0.2">
      <c r="A158" s="126" t="s">
        <v>48</v>
      </c>
      <c r="B158" s="138"/>
      <c r="C158" s="131" t="s">
        <v>383</v>
      </c>
      <c r="D158" s="139" t="s">
        <v>158</v>
      </c>
      <c r="E158" s="131" t="s">
        <v>384</v>
      </c>
      <c r="F158" s="126" t="s">
        <v>171</v>
      </c>
      <c r="G158" s="130">
        <v>20</v>
      </c>
      <c r="H158" s="130">
        <v>20</v>
      </c>
      <c r="I158" s="140">
        <v>40</v>
      </c>
      <c r="J158" s="130"/>
      <c r="K158" s="140">
        <v>40</v>
      </c>
      <c r="L158" s="136">
        <v>147</v>
      </c>
      <c r="M158" s="61" t="s">
        <v>696</v>
      </c>
      <c r="N158" s="126" t="s">
        <v>157</v>
      </c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0"/>
      <c r="AA158" s="22"/>
      <c r="AB158" s="3"/>
      <c r="AC158" s="11"/>
      <c r="AD158" s="11"/>
      <c r="AE158" s="13"/>
    </row>
    <row r="159" spans="1:31" ht="38.25" hidden="1" x14ac:dyDescent="0.2">
      <c r="A159" s="126" t="s">
        <v>48</v>
      </c>
      <c r="B159" s="138"/>
      <c r="C159" s="126" t="s">
        <v>255</v>
      </c>
      <c r="D159" s="141" t="s">
        <v>700</v>
      </c>
      <c r="E159" s="128" t="s">
        <v>256</v>
      </c>
      <c r="F159" s="128" t="s">
        <v>195</v>
      </c>
      <c r="G159" s="128">
        <v>36</v>
      </c>
      <c r="H159" s="128"/>
      <c r="I159" s="127">
        <f>SUM(G159:H159)</f>
        <v>36</v>
      </c>
      <c r="J159" s="128"/>
      <c r="K159" s="127">
        <f>SUM(I159:J159)</f>
        <v>36</v>
      </c>
      <c r="L159" s="136">
        <v>148</v>
      </c>
      <c r="M159" s="61" t="s">
        <v>696</v>
      </c>
      <c r="N159" s="130" t="s">
        <v>141</v>
      </c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0"/>
      <c r="AA159" s="22"/>
      <c r="AB159" s="3"/>
      <c r="AC159" s="11"/>
      <c r="AD159" s="11"/>
      <c r="AE159" s="13"/>
    </row>
    <row r="160" spans="1:31" ht="25.5" hidden="1" x14ac:dyDescent="0.2">
      <c r="A160" s="126" t="s">
        <v>48</v>
      </c>
      <c r="B160" s="138"/>
      <c r="C160" s="131" t="s">
        <v>385</v>
      </c>
      <c r="D160" s="139" t="s">
        <v>158</v>
      </c>
      <c r="E160" s="131" t="s">
        <v>386</v>
      </c>
      <c r="F160" s="126" t="s">
        <v>171</v>
      </c>
      <c r="G160" s="131">
        <v>14</v>
      </c>
      <c r="H160" s="130">
        <v>20</v>
      </c>
      <c r="I160" s="133">
        <v>34</v>
      </c>
      <c r="J160" s="126"/>
      <c r="K160" s="133">
        <v>34</v>
      </c>
      <c r="L160" s="134">
        <v>149</v>
      </c>
      <c r="M160" s="61" t="s">
        <v>696</v>
      </c>
      <c r="N160" s="126" t="s">
        <v>157</v>
      </c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0"/>
      <c r="AA160" s="22"/>
      <c r="AB160" s="3"/>
      <c r="AC160" s="11"/>
      <c r="AD160" s="11"/>
      <c r="AE160" s="13"/>
    </row>
    <row r="161" spans="1:31" ht="115.5" hidden="1" thickBot="1" x14ac:dyDescent="0.25">
      <c r="A161" s="126" t="s">
        <v>48</v>
      </c>
      <c r="B161" s="142"/>
      <c r="C161" s="143" t="s">
        <v>438</v>
      </c>
      <c r="D161" s="144" t="s">
        <v>147</v>
      </c>
      <c r="E161" s="126" t="s">
        <v>439</v>
      </c>
      <c r="F161" s="145">
        <v>9</v>
      </c>
      <c r="G161" s="146">
        <v>24</v>
      </c>
      <c r="H161" s="146">
        <v>10</v>
      </c>
      <c r="I161" s="147">
        <v>34</v>
      </c>
      <c r="J161" s="146"/>
      <c r="K161" s="147">
        <v>34</v>
      </c>
      <c r="L161" s="134">
        <v>150</v>
      </c>
      <c r="M161" s="61" t="s">
        <v>696</v>
      </c>
      <c r="N161" s="148" t="s">
        <v>149</v>
      </c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0"/>
      <c r="AA161" s="22"/>
      <c r="AB161" s="3"/>
      <c r="AC161" s="11"/>
      <c r="AD161" s="11"/>
      <c r="AE161" s="13"/>
    </row>
    <row r="162" spans="1:31" ht="39" hidden="1" thickBot="1" x14ac:dyDescent="0.25">
      <c r="A162" s="126" t="s">
        <v>48</v>
      </c>
      <c r="B162" s="149"/>
      <c r="C162" s="150" t="s">
        <v>471</v>
      </c>
      <c r="D162" s="151" t="s">
        <v>472</v>
      </c>
      <c r="E162" s="152" t="s">
        <v>473</v>
      </c>
      <c r="F162" s="153">
        <v>9</v>
      </c>
      <c r="G162" s="152">
        <v>34</v>
      </c>
      <c r="H162" s="152">
        <v>0</v>
      </c>
      <c r="I162" s="154">
        <v>34</v>
      </c>
      <c r="J162" s="152"/>
      <c r="K162" s="154">
        <v>34</v>
      </c>
      <c r="L162" s="134">
        <v>151</v>
      </c>
      <c r="M162" s="61" t="s">
        <v>696</v>
      </c>
      <c r="N162" s="152" t="s">
        <v>474</v>
      </c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0"/>
      <c r="AA162" s="22"/>
      <c r="AB162" s="3"/>
      <c r="AC162" s="11"/>
      <c r="AD162" s="11"/>
      <c r="AE162" s="13"/>
    </row>
    <row r="163" spans="1:31" ht="26.25" hidden="1" thickBot="1" x14ac:dyDescent="0.25">
      <c r="A163" s="126" t="s">
        <v>48</v>
      </c>
      <c r="B163" s="149"/>
      <c r="C163" s="155" t="s">
        <v>294</v>
      </c>
      <c r="D163" s="151" t="s">
        <v>133</v>
      </c>
      <c r="E163" s="152" t="s">
        <v>295</v>
      </c>
      <c r="F163" s="153" t="s">
        <v>287</v>
      </c>
      <c r="G163" s="152">
        <v>28</v>
      </c>
      <c r="H163" s="152">
        <v>5</v>
      </c>
      <c r="I163" s="154">
        <f>SUM(F163,G163,H163)</f>
        <v>33</v>
      </c>
      <c r="J163" s="152"/>
      <c r="K163" s="154">
        <f>SUM(H163,I163,J163)</f>
        <v>38</v>
      </c>
      <c r="L163" s="136">
        <v>152</v>
      </c>
      <c r="M163" s="61" t="s">
        <v>696</v>
      </c>
      <c r="N163" s="152" t="s">
        <v>134</v>
      </c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0"/>
      <c r="AA163" s="22"/>
      <c r="AB163" s="3"/>
      <c r="AC163" s="11"/>
      <c r="AD163" s="11"/>
      <c r="AE163" s="13"/>
    </row>
    <row r="164" spans="1:31" ht="25.5" hidden="1" x14ac:dyDescent="0.2">
      <c r="A164" s="126" t="s">
        <v>48</v>
      </c>
      <c r="B164" s="156"/>
      <c r="C164" s="157" t="s">
        <v>304</v>
      </c>
      <c r="D164" s="158" t="s">
        <v>133</v>
      </c>
      <c r="E164" s="135" t="s">
        <v>305</v>
      </c>
      <c r="F164" s="159" t="s">
        <v>287</v>
      </c>
      <c r="G164" s="135">
        <v>26</v>
      </c>
      <c r="H164" s="135">
        <v>5</v>
      </c>
      <c r="I164" s="160">
        <f>SUM(F164,G164,H164)</f>
        <v>31</v>
      </c>
      <c r="J164" s="135"/>
      <c r="K164" s="160">
        <f>SUM(H164,I164,J164)</f>
        <v>36</v>
      </c>
      <c r="L164" s="136">
        <v>153</v>
      </c>
      <c r="M164" s="61" t="s">
        <v>696</v>
      </c>
      <c r="N164" s="135" t="s">
        <v>134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2"/>
      <c r="Z164" s="20"/>
      <c r="AA164" s="15"/>
      <c r="AB164" s="3"/>
      <c r="AC164" s="12"/>
      <c r="AD164" s="12"/>
      <c r="AE164" s="13"/>
    </row>
    <row r="165" spans="1:31" ht="25.5" hidden="1" x14ac:dyDescent="0.2">
      <c r="A165" s="126" t="s">
        <v>48</v>
      </c>
      <c r="B165" s="152"/>
      <c r="C165" s="161" t="s">
        <v>402</v>
      </c>
      <c r="D165" s="152" t="s">
        <v>698</v>
      </c>
      <c r="E165" s="152" t="s">
        <v>403</v>
      </c>
      <c r="F165" s="152">
        <v>11</v>
      </c>
      <c r="G165" s="161">
        <v>31</v>
      </c>
      <c r="H165" s="161">
        <v>0</v>
      </c>
      <c r="I165" s="154">
        <f>SUM(G165:H165)</f>
        <v>31</v>
      </c>
      <c r="J165" s="152"/>
      <c r="K165" s="154">
        <f>SUM(I165:J165)</f>
        <v>31</v>
      </c>
      <c r="L165" s="136">
        <v>154</v>
      </c>
      <c r="M165" s="61" t="s">
        <v>696</v>
      </c>
      <c r="N165" s="161" t="s">
        <v>399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2"/>
      <c r="Z165" s="20"/>
      <c r="AA165" s="12"/>
      <c r="AB165" s="3"/>
      <c r="AC165" s="12"/>
      <c r="AD165" s="12"/>
      <c r="AE165" s="13"/>
    </row>
    <row r="166" spans="1:31" ht="38.25" hidden="1" x14ac:dyDescent="0.2">
      <c r="A166" s="126" t="s">
        <v>48</v>
      </c>
      <c r="B166" s="152"/>
      <c r="C166" s="152" t="s">
        <v>257</v>
      </c>
      <c r="D166" s="161" t="s">
        <v>159</v>
      </c>
      <c r="E166" s="162" t="s">
        <v>258</v>
      </c>
      <c r="F166" s="162" t="s">
        <v>195</v>
      </c>
      <c r="G166" s="162">
        <v>30</v>
      </c>
      <c r="H166" s="162"/>
      <c r="I166" s="154">
        <f>SUM(G166:H166)</f>
        <v>30</v>
      </c>
      <c r="J166" s="162"/>
      <c r="K166" s="154">
        <f>SUM(I166:J166)</f>
        <v>30</v>
      </c>
      <c r="L166" s="136">
        <v>155</v>
      </c>
      <c r="M166" s="61" t="s">
        <v>696</v>
      </c>
      <c r="N166" s="163" t="s">
        <v>141</v>
      </c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2"/>
      <c r="Z166" s="20"/>
      <c r="AA166" s="16"/>
      <c r="AB166" s="3"/>
      <c r="AC166" s="12"/>
      <c r="AD166" s="12"/>
      <c r="AE166" s="13"/>
    </row>
    <row r="167" spans="1:31" ht="38.25" hidden="1" x14ac:dyDescent="0.2">
      <c r="A167" s="126" t="s">
        <v>48</v>
      </c>
      <c r="B167" s="126"/>
      <c r="C167" s="126" t="s">
        <v>469</v>
      </c>
      <c r="D167" s="128" t="s">
        <v>697</v>
      </c>
      <c r="E167" s="130" t="s">
        <v>470</v>
      </c>
      <c r="F167" s="131"/>
      <c r="G167" s="131">
        <v>30</v>
      </c>
      <c r="H167" s="126"/>
      <c r="I167" s="127" t="s">
        <v>500</v>
      </c>
      <c r="J167" s="126"/>
      <c r="K167" s="127" t="s">
        <v>500</v>
      </c>
      <c r="L167" s="136">
        <v>156</v>
      </c>
      <c r="M167" s="61" t="s">
        <v>696</v>
      </c>
      <c r="N167" s="126" t="s">
        <v>466</v>
      </c>
      <c r="O167" s="7"/>
      <c r="P167" s="7"/>
      <c r="Q167" s="7"/>
      <c r="R167" s="7"/>
      <c r="S167" s="7"/>
      <c r="T167" s="7"/>
      <c r="U167" s="7"/>
      <c r="V167" s="8"/>
      <c r="W167" s="8"/>
      <c r="X167" s="8"/>
      <c r="Y167" s="8"/>
      <c r="Z167" s="20"/>
      <c r="AA167" s="8"/>
      <c r="AB167" s="3"/>
      <c r="AC167" s="3"/>
      <c r="AD167" s="6"/>
      <c r="AE167" s="13"/>
    </row>
    <row r="168" spans="1:31" ht="21.75" hidden="1" customHeight="1" x14ac:dyDescent="0.2">
      <c r="A168" s="126" t="s">
        <v>48</v>
      </c>
      <c r="B168" s="152"/>
      <c r="C168" s="162" t="s">
        <v>285</v>
      </c>
      <c r="D168" s="152" t="s">
        <v>133</v>
      </c>
      <c r="E168" s="152" t="s">
        <v>286</v>
      </c>
      <c r="F168" s="152" t="s">
        <v>287</v>
      </c>
      <c r="G168" s="152">
        <v>24</v>
      </c>
      <c r="H168" s="152">
        <v>5</v>
      </c>
      <c r="I168" s="154">
        <f>SUM(F168,G168,H168)</f>
        <v>29</v>
      </c>
      <c r="J168" s="152"/>
      <c r="K168" s="154">
        <f>SUM(H168,I168,J168)</f>
        <v>34</v>
      </c>
      <c r="L168" s="136">
        <v>157</v>
      </c>
      <c r="M168" s="61" t="s">
        <v>696</v>
      </c>
      <c r="N168" s="152" t="s">
        <v>134</v>
      </c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3"/>
      <c r="AC168" s="3"/>
      <c r="AD168" s="6"/>
      <c r="AE168" s="13"/>
    </row>
    <row r="169" spans="1:31" ht="25.5" hidden="1" x14ac:dyDescent="0.2">
      <c r="A169" s="126" t="s">
        <v>48</v>
      </c>
      <c r="B169" s="126"/>
      <c r="C169" s="126" t="s">
        <v>462</v>
      </c>
      <c r="D169" s="128" t="s">
        <v>697</v>
      </c>
      <c r="E169" s="126" t="s">
        <v>463</v>
      </c>
      <c r="F169" s="126">
        <v>9</v>
      </c>
      <c r="G169" s="126">
        <v>28</v>
      </c>
      <c r="H169" s="126"/>
      <c r="I169" s="127" t="s">
        <v>499</v>
      </c>
      <c r="J169" s="126"/>
      <c r="K169" s="127" t="s">
        <v>499</v>
      </c>
      <c r="L169" s="136">
        <v>158</v>
      </c>
      <c r="M169" s="61" t="s">
        <v>696</v>
      </c>
      <c r="N169" s="126" t="s">
        <v>155</v>
      </c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0"/>
      <c r="AA169" s="22"/>
      <c r="AB169" s="3"/>
      <c r="AC169" s="11"/>
      <c r="AD169" s="11"/>
      <c r="AE169" s="13"/>
    </row>
    <row r="170" spans="1:31" ht="25.5" hidden="1" x14ac:dyDescent="0.2">
      <c r="A170" s="126" t="s">
        <v>48</v>
      </c>
      <c r="B170" s="152"/>
      <c r="C170" s="162" t="s">
        <v>387</v>
      </c>
      <c r="D170" s="161" t="s">
        <v>158</v>
      </c>
      <c r="E170" s="161" t="s">
        <v>388</v>
      </c>
      <c r="F170" s="162" t="s">
        <v>287</v>
      </c>
      <c r="G170" s="162">
        <v>8</v>
      </c>
      <c r="H170" s="163">
        <v>20</v>
      </c>
      <c r="I170" s="164">
        <v>28</v>
      </c>
      <c r="J170" s="162"/>
      <c r="K170" s="164">
        <v>28</v>
      </c>
      <c r="L170" s="136">
        <v>159</v>
      </c>
      <c r="M170" s="61" t="s">
        <v>696</v>
      </c>
      <c r="N170" s="152" t="s">
        <v>157</v>
      </c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0"/>
      <c r="AA170" s="22"/>
      <c r="AB170" s="3"/>
      <c r="AC170" s="11"/>
      <c r="AD170" s="11"/>
      <c r="AE170" s="13"/>
    </row>
    <row r="171" spans="1:31" ht="25.5" hidden="1" x14ac:dyDescent="0.2">
      <c r="A171" s="126" t="s">
        <v>48</v>
      </c>
      <c r="B171" s="146"/>
      <c r="C171" s="152" t="s">
        <v>434</v>
      </c>
      <c r="D171" s="162" t="s">
        <v>693</v>
      </c>
      <c r="E171" s="152" t="s">
        <v>435</v>
      </c>
      <c r="F171" s="146">
        <v>9</v>
      </c>
      <c r="G171" s="146">
        <v>16</v>
      </c>
      <c r="H171" s="146">
        <v>10</v>
      </c>
      <c r="I171" s="147">
        <v>26</v>
      </c>
      <c r="J171" s="146"/>
      <c r="K171" s="147">
        <v>26</v>
      </c>
      <c r="L171" s="134">
        <v>160</v>
      </c>
      <c r="M171" s="61" t="s">
        <v>696</v>
      </c>
      <c r="N171" s="148" t="s">
        <v>149</v>
      </c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0"/>
      <c r="AA171" s="22"/>
      <c r="AB171" s="3"/>
      <c r="AC171" s="11"/>
      <c r="AD171" s="11"/>
      <c r="AE171" s="13"/>
    </row>
    <row r="172" spans="1:31" ht="38.25" hidden="1" x14ac:dyDescent="0.2">
      <c r="A172" s="126" t="s">
        <v>48</v>
      </c>
      <c r="B172" s="126"/>
      <c r="C172" s="126" t="s">
        <v>464</v>
      </c>
      <c r="D172" s="128" t="s">
        <v>697</v>
      </c>
      <c r="E172" s="128" t="s">
        <v>465</v>
      </c>
      <c r="F172" s="128">
        <v>9</v>
      </c>
      <c r="G172" s="128">
        <v>24</v>
      </c>
      <c r="H172" s="128"/>
      <c r="I172" s="133" t="s">
        <v>502</v>
      </c>
      <c r="J172" s="128"/>
      <c r="K172" s="133" t="s">
        <v>502</v>
      </c>
      <c r="L172" s="152">
        <v>161</v>
      </c>
      <c r="M172" s="61" t="s">
        <v>696</v>
      </c>
      <c r="N172" s="128" t="s">
        <v>466</v>
      </c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0"/>
      <c r="AA172" s="22"/>
      <c r="AB172" s="3"/>
      <c r="AC172" s="11"/>
      <c r="AD172" s="11"/>
      <c r="AE172" s="13"/>
    </row>
    <row r="173" spans="1:31" ht="25.5" hidden="1" x14ac:dyDescent="0.2">
      <c r="A173" s="126" t="s">
        <v>48</v>
      </c>
      <c r="B173" s="152"/>
      <c r="C173" s="162" t="s">
        <v>298</v>
      </c>
      <c r="D173" s="152" t="s">
        <v>133</v>
      </c>
      <c r="E173" s="152" t="s">
        <v>299</v>
      </c>
      <c r="F173" s="152" t="s">
        <v>287</v>
      </c>
      <c r="G173" s="152">
        <v>18</v>
      </c>
      <c r="H173" s="152">
        <v>5</v>
      </c>
      <c r="I173" s="154">
        <f>SUM(F173,G173,H173)</f>
        <v>23</v>
      </c>
      <c r="J173" s="152"/>
      <c r="K173" s="154">
        <f>SUM(H173,I173,J173)</f>
        <v>28</v>
      </c>
      <c r="L173" s="152">
        <v>162</v>
      </c>
      <c r="M173" s="61" t="s">
        <v>696</v>
      </c>
      <c r="N173" s="152" t="s">
        <v>134</v>
      </c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0"/>
      <c r="AA173" s="22"/>
      <c r="AB173" s="3"/>
      <c r="AC173" s="11"/>
      <c r="AD173" s="11"/>
      <c r="AE173" s="13"/>
    </row>
    <row r="174" spans="1:31" ht="25.5" hidden="1" x14ac:dyDescent="0.2">
      <c r="A174" s="126" t="s">
        <v>48</v>
      </c>
      <c r="B174" s="152"/>
      <c r="C174" s="162" t="s">
        <v>290</v>
      </c>
      <c r="D174" s="152" t="s">
        <v>133</v>
      </c>
      <c r="E174" s="152" t="s">
        <v>291</v>
      </c>
      <c r="F174" s="152" t="s">
        <v>287</v>
      </c>
      <c r="G174" s="152">
        <v>22</v>
      </c>
      <c r="H174" s="152">
        <v>0</v>
      </c>
      <c r="I174" s="154">
        <f>SUM(F174,G174,H174)</f>
        <v>22</v>
      </c>
      <c r="J174" s="152"/>
      <c r="K174" s="154">
        <f>SUM(H174,I174,J174)</f>
        <v>22</v>
      </c>
      <c r="L174" s="152">
        <v>163</v>
      </c>
      <c r="M174" s="61" t="s">
        <v>696</v>
      </c>
      <c r="N174" s="152" t="s">
        <v>134</v>
      </c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0"/>
      <c r="AA174" s="22"/>
      <c r="AB174" s="3"/>
      <c r="AC174" s="11"/>
      <c r="AD174" s="11"/>
      <c r="AE174" s="13"/>
    </row>
    <row r="175" spans="1:31" ht="25.5" hidden="1" x14ac:dyDescent="0.2">
      <c r="A175" s="126" t="s">
        <v>48</v>
      </c>
      <c r="B175" s="152"/>
      <c r="C175" s="162" t="s">
        <v>300</v>
      </c>
      <c r="D175" s="152" t="s">
        <v>133</v>
      </c>
      <c r="E175" s="152" t="s">
        <v>301</v>
      </c>
      <c r="F175" s="152" t="s">
        <v>287</v>
      </c>
      <c r="G175" s="152">
        <v>22</v>
      </c>
      <c r="H175" s="152">
        <v>0</v>
      </c>
      <c r="I175" s="154">
        <f>SUM(F175,G175,H175)</f>
        <v>22</v>
      </c>
      <c r="J175" s="152"/>
      <c r="K175" s="154">
        <f>SUM(H175,I175,J175)</f>
        <v>22</v>
      </c>
      <c r="L175" s="152">
        <v>164</v>
      </c>
      <c r="M175" s="61" t="s">
        <v>696</v>
      </c>
      <c r="N175" s="152" t="s">
        <v>134</v>
      </c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0"/>
      <c r="AA175" s="22"/>
      <c r="AB175" s="3"/>
      <c r="AC175" s="11"/>
      <c r="AD175" s="11"/>
      <c r="AE175" s="13"/>
    </row>
    <row r="176" spans="1:31" ht="15.75" hidden="1" customHeight="1" x14ac:dyDescent="0.2">
      <c r="A176" s="126" t="s">
        <v>48</v>
      </c>
      <c r="B176" s="149"/>
      <c r="C176" s="162" t="s">
        <v>318</v>
      </c>
      <c r="D176" s="153" t="s">
        <v>133</v>
      </c>
      <c r="E176" s="149" t="s">
        <v>319</v>
      </c>
      <c r="F176" s="152" t="s">
        <v>320</v>
      </c>
      <c r="G176" s="152">
        <v>22</v>
      </c>
      <c r="H176" s="152">
        <v>0</v>
      </c>
      <c r="I176" s="154">
        <f>SUM(F176,G176,H176)</f>
        <v>22</v>
      </c>
      <c r="J176" s="153"/>
      <c r="K176" s="154">
        <f>SUM(H176,I176,J176)</f>
        <v>22</v>
      </c>
      <c r="L176" s="152">
        <v>165</v>
      </c>
      <c r="M176" s="61" t="s">
        <v>696</v>
      </c>
      <c r="N176" s="152" t="s">
        <v>134</v>
      </c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0"/>
      <c r="AA176" s="22"/>
      <c r="AB176" s="3"/>
      <c r="AC176" s="11"/>
      <c r="AD176" s="11"/>
      <c r="AE176" s="13"/>
    </row>
    <row r="177" spans="1:31" ht="25.5" hidden="1" x14ac:dyDescent="0.2">
      <c r="A177" s="126" t="s">
        <v>48</v>
      </c>
      <c r="B177" s="149"/>
      <c r="C177" s="162" t="s">
        <v>333</v>
      </c>
      <c r="D177" s="153" t="s">
        <v>133</v>
      </c>
      <c r="E177" s="149" t="s">
        <v>334</v>
      </c>
      <c r="F177" s="152" t="s">
        <v>320</v>
      </c>
      <c r="G177" s="152">
        <v>22</v>
      </c>
      <c r="H177" s="152">
        <v>0</v>
      </c>
      <c r="I177" s="154">
        <f>SUM(F177,G177,H177)</f>
        <v>22</v>
      </c>
      <c r="J177" s="153"/>
      <c r="K177" s="154">
        <f>SUM(H177,I177,J177)</f>
        <v>22</v>
      </c>
      <c r="L177" s="152">
        <v>166</v>
      </c>
      <c r="M177" s="61" t="s">
        <v>696</v>
      </c>
      <c r="N177" s="162" t="s">
        <v>134</v>
      </c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0"/>
      <c r="AA177" s="22"/>
      <c r="AB177" s="3"/>
      <c r="AC177" s="11"/>
      <c r="AD177" s="11"/>
      <c r="AE177" s="13"/>
    </row>
    <row r="178" spans="1:31" ht="25.5" hidden="1" x14ac:dyDescent="0.2">
      <c r="A178" s="126" t="s">
        <v>48</v>
      </c>
      <c r="B178" s="149"/>
      <c r="C178" s="161" t="s">
        <v>397</v>
      </c>
      <c r="D178" s="153" t="s">
        <v>698</v>
      </c>
      <c r="E178" s="149" t="s">
        <v>398</v>
      </c>
      <c r="F178" s="152">
        <v>9</v>
      </c>
      <c r="G178" s="161">
        <v>22</v>
      </c>
      <c r="H178" s="161">
        <v>0</v>
      </c>
      <c r="I178" s="154">
        <f>SUM(G178:H178)</f>
        <v>22</v>
      </c>
      <c r="J178" s="153"/>
      <c r="K178" s="154">
        <f>SUM(I178:J178)</f>
        <v>22</v>
      </c>
      <c r="L178" s="152">
        <v>167</v>
      </c>
      <c r="M178" s="61" t="s">
        <v>696</v>
      </c>
      <c r="N178" s="161" t="s">
        <v>399</v>
      </c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0"/>
      <c r="AA178" s="22"/>
      <c r="AB178" s="3"/>
      <c r="AC178" s="11"/>
      <c r="AD178" s="11"/>
      <c r="AE178" s="13"/>
    </row>
    <row r="179" spans="1:31" ht="25.5" hidden="1" x14ac:dyDescent="0.2">
      <c r="A179" s="126" t="s">
        <v>48</v>
      </c>
      <c r="B179" s="149"/>
      <c r="C179" s="162" t="s">
        <v>306</v>
      </c>
      <c r="D179" s="153" t="s">
        <v>133</v>
      </c>
      <c r="E179" s="149" t="s">
        <v>307</v>
      </c>
      <c r="F179" s="152" t="s">
        <v>287</v>
      </c>
      <c r="G179" s="152">
        <v>16</v>
      </c>
      <c r="H179" s="152">
        <v>5</v>
      </c>
      <c r="I179" s="154">
        <f>SUM(F179,G179,H179)</f>
        <v>21</v>
      </c>
      <c r="J179" s="153"/>
      <c r="K179" s="154">
        <f>SUM(H179,I179,J179)</f>
        <v>26</v>
      </c>
      <c r="L179" s="152">
        <v>168</v>
      </c>
      <c r="M179" s="61" t="s">
        <v>696</v>
      </c>
      <c r="N179" s="152" t="s">
        <v>134</v>
      </c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0"/>
      <c r="AA179" s="22"/>
      <c r="AB179" s="3"/>
      <c r="AC179" s="11"/>
      <c r="AD179" s="11"/>
      <c r="AE179" s="13"/>
    </row>
    <row r="180" spans="1:31" ht="25.5" hidden="1" x14ac:dyDescent="0.2">
      <c r="A180" s="126" t="s">
        <v>48</v>
      </c>
      <c r="B180" s="149"/>
      <c r="C180" s="162" t="s">
        <v>316</v>
      </c>
      <c r="D180" s="153" t="s">
        <v>133</v>
      </c>
      <c r="E180" s="149" t="s">
        <v>317</v>
      </c>
      <c r="F180" s="152" t="s">
        <v>287</v>
      </c>
      <c r="G180" s="152">
        <v>16</v>
      </c>
      <c r="H180" s="152">
        <v>5</v>
      </c>
      <c r="I180" s="154">
        <f>SUM(F180,G180,H180)</f>
        <v>21</v>
      </c>
      <c r="J180" s="153"/>
      <c r="K180" s="154">
        <f>SUM(H180,I180,J180)</f>
        <v>26</v>
      </c>
      <c r="L180" s="152">
        <v>169</v>
      </c>
      <c r="M180" s="61" t="s">
        <v>696</v>
      </c>
      <c r="N180" s="152" t="s">
        <v>134</v>
      </c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0"/>
      <c r="AA180" s="22"/>
      <c r="AB180" s="3"/>
      <c r="AC180" s="11"/>
      <c r="AD180" s="11"/>
      <c r="AE180" s="13"/>
    </row>
    <row r="181" spans="1:31" ht="22.5" hidden="1" customHeight="1" x14ac:dyDescent="0.2">
      <c r="A181" s="126" t="s">
        <v>48</v>
      </c>
      <c r="B181" s="149"/>
      <c r="C181" s="162" t="s">
        <v>292</v>
      </c>
      <c r="D181" s="153" t="s">
        <v>133</v>
      </c>
      <c r="E181" s="149" t="s">
        <v>293</v>
      </c>
      <c r="F181" s="152" t="s">
        <v>287</v>
      </c>
      <c r="G181" s="152">
        <v>20</v>
      </c>
      <c r="H181" s="152">
        <v>0</v>
      </c>
      <c r="I181" s="154">
        <f>SUM(F181,G181,H181)</f>
        <v>20</v>
      </c>
      <c r="J181" s="153"/>
      <c r="K181" s="154">
        <f>SUM(H181,I181,J181)</f>
        <v>20</v>
      </c>
      <c r="L181" s="126">
        <v>170</v>
      </c>
      <c r="M181" s="61" t="s">
        <v>696</v>
      </c>
      <c r="N181" s="152" t="s">
        <v>134</v>
      </c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0"/>
      <c r="AA181" s="22"/>
      <c r="AB181" s="3"/>
      <c r="AC181" s="11"/>
      <c r="AD181" s="11"/>
      <c r="AE181" s="13"/>
    </row>
    <row r="182" spans="1:31" ht="30.75" hidden="1" customHeight="1" x14ac:dyDescent="0.2">
      <c r="A182" s="126" t="s">
        <v>48</v>
      </c>
      <c r="B182" s="149"/>
      <c r="C182" s="162" t="s">
        <v>310</v>
      </c>
      <c r="D182" s="153" t="s">
        <v>133</v>
      </c>
      <c r="E182" s="149" t="s">
        <v>311</v>
      </c>
      <c r="F182" s="152" t="s">
        <v>287</v>
      </c>
      <c r="G182" s="152">
        <v>18</v>
      </c>
      <c r="H182" s="152">
        <v>0</v>
      </c>
      <c r="I182" s="154">
        <f>SUM(F182,G182,H182)</f>
        <v>18</v>
      </c>
      <c r="J182" s="153"/>
      <c r="K182" s="154">
        <f>SUM(H182,I182,J182)</f>
        <v>18</v>
      </c>
      <c r="L182" s="152">
        <v>171</v>
      </c>
      <c r="M182" s="61" t="s">
        <v>696</v>
      </c>
      <c r="N182" s="152" t="s">
        <v>134</v>
      </c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0"/>
      <c r="AA182" s="22"/>
      <c r="AB182" s="3"/>
      <c r="AC182" s="11"/>
      <c r="AD182" s="11"/>
      <c r="AE182" s="13"/>
    </row>
    <row r="183" spans="1:31" ht="25.5" hidden="1" x14ac:dyDescent="0.2">
      <c r="A183" s="126" t="s">
        <v>48</v>
      </c>
      <c r="B183" s="126"/>
      <c r="C183" s="131" t="s">
        <v>404</v>
      </c>
      <c r="D183" s="126" t="s">
        <v>698</v>
      </c>
      <c r="E183" s="126" t="s">
        <v>405</v>
      </c>
      <c r="F183" s="126">
        <v>12</v>
      </c>
      <c r="G183" s="131">
        <v>11</v>
      </c>
      <c r="H183" s="131">
        <v>5</v>
      </c>
      <c r="I183" s="127" t="s">
        <v>498</v>
      </c>
      <c r="J183" s="126"/>
      <c r="K183" s="127" t="s">
        <v>498</v>
      </c>
      <c r="L183" s="152">
        <v>172</v>
      </c>
      <c r="M183" s="61" t="s">
        <v>696</v>
      </c>
      <c r="N183" s="131" t="s">
        <v>399</v>
      </c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0"/>
      <c r="AA183" s="22"/>
      <c r="AB183" s="3"/>
      <c r="AC183" s="11"/>
      <c r="AD183" s="11"/>
      <c r="AE183" s="13"/>
    </row>
    <row r="184" spans="1:31" ht="25.5" hidden="1" x14ac:dyDescent="0.2">
      <c r="A184" s="126" t="s">
        <v>48</v>
      </c>
      <c r="B184" s="152"/>
      <c r="C184" s="162" t="s">
        <v>302</v>
      </c>
      <c r="D184" s="152" t="s">
        <v>133</v>
      </c>
      <c r="E184" s="152" t="s">
        <v>303</v>
      </c>
      <c r="F184" s="152" t="s">
        <v>287</v>
      </c>
      <c r="G184" s="152">
        <v>16</v>
      </c>
      <c r="H184" s="152">
        <v>0</v>
      </c>
      <c r="I184" s="154">
        <f>SUM(F184,G184,H184)</f>
        <v>16</v>
      </c>
      <c r="J184" s="152"/>
      <c r="K184" s="154">
        <f>SUM(H184,I184,J184)</f>
        <v>16</v>
      </c>
      <c r="L184" s="152">
        <v>173</v>
      </c>
      <c r="M184" s="61" t="s">
        <v>696</v>
      </c>
      <c r="N184" s="152" t="s">
        <v>134</v>
      </c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0"/>
      <c r="AA184" s="22"/>
      <c r="AB184" s="3"/>
      <c r="AC184" s="11"/>
      <c r="AD184" s="11"/>
      <c r="AE184" s="13"/>
    </row>
    <row r="185" spans="1:31" ht="25.5" hidden="1" x14ac:dyDescent="0.2">
      <c r="A185" s="126" t="s">
        <v>48</v>
      </c>
      <c r="B185" s="152"/>
      <c r="C185" s="162" t="s">
        <v>325</v>
      </c>
      <c r="D185" s="152" t="s">
        <v>133</v>
      </c>
      <c r="E185" s="152" t="s">
        <v>326</v>
      </c>
      <c r="F185" s="152" t="s">
        <v>320</v>
      </c>
      <c r="G185" s="152">
        <v>10</v>
      </c>
      <c r="H185" s="152">
        <v>5</v>
      </c>
      <c r="I185" s="154">
        <f>SUM(F185,G185,H185)</f>
        <v>15</v>
      </c>
      <c r="J185" s="152"/>
      <c r="K185" s="154">
        <f>SUM(H185,I185,J185)</f>
        <v>20</v>
      </c>
      <c r="L185" s="152">
        <v>174</v>
      </c>
      <c r="M185" s="61" t="s">
        <v>696</v>
      </c>
      <c r="N185" s="152" t="s">
        <v>134</v>
      </c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0"/>
      <c r="AA185" s="22"/>
      <c r="AB185" s="3"/>
      <c r="AC185" s="11"/>
      <c r="AD185" s="11"/>
      <c r="AE185" s="13"/>
    </row>
    <row r="186" spans="1:31" ht="25.5" hidden="1" customHeight="1" x14ac:dyDescent="0.2">
      <c r="A186" s="126" t="s">
        <v>48</v>
      </c>
      <c r="B186" s="152"/>
      <c r="C186" s="162" t="s">
        <v>288</v>
      </c>
      <c r="D186" s="152" t="s">
        <v>133</v>
      </c>
      <c r="E186" s="152" t="s">
        <v>289</v>
      </c>
      <c r="F186" s="152" t="s">
        <v>287</v>
      </c>
      <c r="G186" s="152">
        <v>14</v>
      </c>
      <c r="H186" s="152">
        <v>0</v>
      </c>
      <c r="I186" s="154">
        <f>SUM(F186,G186,H186)</f>
        <v>14</v>
      </c>
      <c r="J186" s="152"/>
      <c r="K186" s="154">
        <f>SUM(H186,I186,J186)</f>
        <v>14</v>
      </c>
      <c r="L186" s="162">
        <v>175</v>
      </c>
      <c r="M186" s="61" t="s">
        <v>696</v>
      </c>
      <c r="N186" s="152" t="s">
        <v>134</v>
      </c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0"/>
      <c r="AA186" s="22"/>
      <c r="AB186" s="3"/>
      <c r="AC186" s="11"/>
      <c r="AD186" s="11"/>
      <c r="AE186" s="13"/>
    </row>
    <row r="187" spans="1:31" ht="30" hidden="1" customHeight="1" x14ac:dyDescent="0.2">
      <c r="A187" s="126" t="s">
        <v>48</v>
      </c>
      <c r="B187" s="152"/>
      <c r="C187" s="162" t="s">
        <v>296</v>
      </c>
      <c r="D187" s="152" t="s">
        <v>133</v>
      </c>
      <c r="E187" s="152" t="s">
        <v>297</v>
      </c>
      <c r="F187" s="152" t="s">
        <v>287</v>
      </c>
      <c r="G187" s="152">
        <v>14</v>
      </c>
      <c r="H187" s="152">
        <v>0</v>
      </c>
      <c r="I187" s="154">
        <f>SUM(F187,G187,H187)</f>
        <v>14</v>
      </c>
      <c r="J187" s="152"/>
      <c r="K187" s="154">
        <f>SUM(H187,I187,J187)</f>
        <v>14</v>
      </c>
      <c r="L187" s="128">
        <v>176</v>
      </c>
      <c r="M187" s="61" t="s">
        <v>696</v>
      </c>
      <c r="N187" s="152" t="s">
        <v>134</v>
      </c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2"/>
      <c r="Z187" s="20"/>
      <c r="AA187" s="12"/>
      <c r="AB187" s="3"/>
      <c r="AC187" s="12"/>
      <c r="AD187" s="12"/>
      <c r="AE187" s="13"/>
    </row>
    <row r="188" spans="1:31" ht="25.5" hidden="1" x14ac:dyDescent="0.2">
      <c r="A188" s="126" t="s">
        <v>48</v>
      </c>
      <c r="B188" s="152"/>
      <c r="C188" s="162" t="s">
        <v>389</v>
      </c>
      <c r="D188" s="161" t="s">
        <v>158</v>
      </c>
      <c r="E188" s="161" t="s">
        <v>390</v>
      </c>
      <c r="F188" s="162" t="s">
        <v>287</v>
      </c>
      <c r="G188" s="162">
        <v>4</v>
      </c>
      <c r="H188" s="162">
        <v>10</v>
      </c>
      <c r="I188" s="164">
        <v>14</v>
      </c>
      <c r="J188" s="162"/>
      <c r="K188" s="164">
        <v>14</v>
      </c>
      <c r="L188" s="152">
        <v>177</v>
      </c>
      <c r="M188" s="61" t="s">
        <v>696</v>
      </c>
      <c r="N188" s="152" t="s">
        <v>157</v>
      </c>
      <c r="O188" s="6"/>
      <c r="P188" s="6"/>
      <c r="Q188" s="6"/>
      <c r="R188" s="6"/>
      <c r="S188" s="6"/>
      <c r="T188" s="6"/>
      <c r="U188" s="6"/>
      <c r="V188" s="8"/>
      <c r="W188" s="8"/>
      <c r="X188" s="8"/>
      <c r="Y188" s="8"/>
      <c r="Z188" s="20"/>
      <c r="AA188" s="8"/>
      <c r="AB188" s="3"/>
      <c r="AC188" s="3"/>
      <c r="AD188" s="8"/>
      <c r="AE188" s="13"/>
    </row>
    <row r="189" spans="1:31" ht="38.25" hidden="1" x14ac:dyDescent="0.2">
      <c r="A189" s="126" t="s">
        <v>48</v>
      </c>
      <c r="B189" s="126"/>
      <c r="C189" s="126" t="s">
        <v>467</v>
      </c>
      <c r="D189" s="128" t="s">
        <v>697</v>
      </c>
      <c r="E189" s="128" t="s">
        <v>468</v>
      </c>
      <c r="F189" s="128">
        <v>9</v>
      </c>
      <c r="G189" s="128">
        <v>14</v>
      </c>
      <c r="H189" s="128"/>
      <c r="I189" s="133" t="s">
        <v>501</v>
      </c>
      <c r="J189" s="128"/>
      <c r="K189" s="133" t="s">
        <v>501</v>
      </c>
      <c r="L189" s="152">
        <v>178</v>
      </c>
      <c r="M189" s="61" t="s">
        <v>696</v>
      </c>
      <c r="N189" s="128" t="s">
        <v>466</v>
      </c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0"/>
      <c r="AA189" s="22"/>
      <c r="AB189" s="3"/>
      <c r="AC189" s="11"/>
      <c r="AD189" s="11"/>
      <c r="AE189" s="13"/>
    </row>
    <row r="190" spans="1:31" ht="25.5" hidden="1" x14ac:dyDescent="0.2">
      <c r="A190" s="126" t="s">
        <v>48</v>
      </c>
      <c r="B190" s="152"/>
      <c r="C190" s="162" t="s">
        <v>321</v>
      </c>
      <c r="D190" s="152" t="s">
        <v>133</v>
      </c>
      <c r="E190" s="152" t="s">
        <v>322</v>
      </c>
      <c r="F190" s="152" t="s">
        <v>320</v>
      </c>
      <c r="G190" s="152">
        <v>8</v>
      </c>
      <c r="H190" s="152">
        <v>5</v>
      </c>
      <c r="I190" s="154">
        <f t="shared" ref="I190:I198" si="0">SUM(F190,G190,H190)</f>
        <v>13</v>
      </c>
      <c r="J190" s="152"/>
      <c r="K190" s="154">
        <f t="shared" ref="K190:K198" si="1">SUM(H190,I190,J190)</f>
        <v>18</v>
      </c>
      <c r="L190" s="152">
        <v>179</v>
      </c>
      <c r="M190" s="61" t="s">
        <v>696</v>
      </c>
      <c r="N190" s="152" t="s">
        <v>134</v>
      </c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0"/>
      <c r="AA190" s="22"/>
      <c r="AB190" s="3"/>
      <c r="AC190" s="11"/>
      <c r="AD190" s="11"/>
      <c r="AE190" s="13"/>
    </row>
    <row r="191" spans="1:31" ht="25.5" hidden="1" x14ac:dyDescent="0.2">
      <c r="A191" s="126" t="s">
        <v>48</v>
      </c>
      <c r="B191" s="152"/>
      <c r="C191" s="162" t="s">
        <v>314</v>
      </c>
      <c r="D191" s="152" t="s">
        <v>133</v>
      </c>
      <c r="E191" s="152" t="s">
        <v>315</v>
      </c>
      <c r="F191" s="152" t="s">
        <v>287</v>
      </c>
      <c r="G191" s="152">
        <v>12</v>
      </c>
      <c r="H191" s="152">
        <v>0</v>
      </c>
      <c r="I191" s="154">
        <f t="shared" si="0"/>
        <v>12</v>
      </c>
      <c r="J191" s="152"/>
      <c r="K191" s="154">
        <f t="shared" si="1"/>
        <v>12</v>
      </c>
      <c r="L191" s="152">
        <v>180</v>
      </c>
      <c r="M191" s="61" t="s">
        <v>696</v>
      </c>
      <c r="N191" s="152" t="s">
        <v>134</v>
      </c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0"/>
      <c r="AA191" s="22"/>
      <c r="AB191" s="3"/>
      <c r="AC191" s="11"/>
      <c r="AD191" s="11"/>
      <c r="AE191" s="13"/>
    </row>
    <row r="192" spans="1:31" ht="25.5" hidden="1" x14ac:dyDescent="0.2">
      <c r="A192" s="126" t="s">
        <v>48</v>
      </c>
      <c r="B192" s="152"/>
      <c r="C192" s="162" t="s">
        <v>331</v>
      </c>
      <c r="D192" s="152" t="s">
        <v>133</v>
      </c>
      <c r="E192" s="152" t="s">
        <v>332</v>
      </c>
      <c r="F192" s="152" t="s">
        <v>320</v>
      </c>
      <c r="G192" s="152">
        <v>12</v>
      </c>
      <c r="H192" s="152">
        <v>0</v>
      </c>
      <c r="I192" s="154">
        <f t="shared" si="0"/>
        <v>12</v>
      </c>
      <c r="J192" s="152"/>
      <c r="K192" s="154">
        <f t="shared" si="1"/>
        <v>12</v>
      </c>
      <c r="L192" s="152">
        <v>181</v>
      </c>
      <c r="M192" s="61" t="s">
        <v>696</v>
      </c>
      <c r="N192" s="152" t="s">
        <v>134</v>
      </c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0"/>
      <c r="AA192" s="22"/>
      <c r="AB192" s="3"/>
      <c r="AC192" s="11"/>
      <c r="AD192" s="11"/>
      <c r="AE192" s="13"/>
    </row>
    <row r="193" spans="1:31" ht="25.5" hidden="1" x14ac:dyDescent="0.2">
      <c r="A193" s="126" t="s">
        <v>48</v>
      </c>
      <c r="B193" s="152"/>
      <c r="C193" s="162" t="s">
        <v>337</v>
      </c>
      <c r="D193" s="152" t="s">
        <v>133</v>
      </c>
      <c r="E193" s="152" t="s">
        <v>338</v>
      </c>
      <c r="F193" s="152" t="s">
        <v>320</v>
      </c>
      <c r="G193" s="152">
        <v>10</v>
      </c>
      <c r="H193" s="152">
        <v>0</v>
      </c>
      <c r="I193" s="154">
        <f t="shared" si="0"/>
        <v>10</v>
      </c>
      <c r="J193" s="152"/>
      <c r="K193" s="154">
        <f t="shared" si="1"/>
        <v>10</v>
      </c>
      <c r="L193" s="152">
        <v>182</v>
      </c>
      <c r="M193" s="61" t="s">
        <v>696</v>
      </c>
      <c r="N193" s="152" t="s">
        <v>134</v>
      </c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0"/>
      <c r="AA193" s="22"/>
      <c r="AB193" s="3"/>
      <c r="AC193" s="11"/>
      <c r="AD193" s="11"/>
      <c r="AE193" s="13"/>
    </row>
    <row r="194" spans="1:31" ht="25.5" hidden="1" x14ac:dyDescent="0.2">
      <c r="A194" s="126" t="s">
        <v>48</v>
      </c>
      <c r="B194" s="152"/>
      <c r="C194" s="162" t="s">
        <v>308</v>
      </c>
      <c r="D194" s="152" t="s">
        <v>133</v>
      </c>
      <c r="E194" s="152" t="s">
        <v>309</v>
      </c>
      <c r="F194" s="152" t="s">
        <v>287</v>
      </c>
      <c r="G194" s="152">
        <v>8</v>
      </c>
      <c r="H194" s="152">
        <v>0</v>
      </c>
      <c r="I194" s="154">
        <f t="shared" si="0"/>
        <v>8</v>
      </c>
      <c r="J194" s="152"/>
      <c r="K194" s="154">
        <f t="shared" si="1"/>
        <v>8</v>
      </c>
      <c r="L194" s="152">
        <v>183</v>
      </c>
      <c r="M194" s="61" t="s">
        <v>696</v>
      </c>
      <c r="N194" s="152" t="s">
        <v>134</v>
      </c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0"/>
      <c r="AA194" s="22"/>
      <c r="AB194" s="3"/>
      <c r="AC194" s="11"/>
      <c r="AD194" s="11"/>
      <c r="AE194" s="13"/>
    </row>
    <row r="195" spans="1:31" ht="25.5" hidden="1" x14ac:dyDescent="0.2">
      <c r="A195" s="126" t="s">
        <v>48</v>
      </c>
      <c r="B195" s="152"/>
      <c r="C195" s="162" t="s">
        <v>323</v>
      </c>
      <c r="D195" s="152" t="s">
        <v>133</v>
      </c>
      <c r="E195" s="152" t="s">
        <v>324</v>
      </c>
      <c r="F195" s="152" t="s">
        <v>320</v>
      </c>
      <c r="G195" s="152">
        <v>8</v>
      </c>
      <c r="H195" s="152">
        <v>0</v>
      </c>
      <c r="I195" s="154">
        <f t="shared" si="0"/>
        <v>8</v>
      </c>
      <c r="J195" s="152"/>
      <c r="K195" s="154">
        <f t="shared" si="1"/>
        <v>8</v>
      </c>
      <c r="L195" s="135">
        <v>184</v>
      </c>
      <c r="M195" s="61" t="s">
        <v>696</v>
      </c>
      <c r="N195" s="152" t="s">
        <v>134</v>
      </c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0"/>
      <c r="AA195" s="22"/>
      <c r="AB195" s="3"/>
      <c r="AC195" s="11"/>
      <c r="AD195" s="11"/>
      <c r="AE195" s="13"/>
    </row>
    <row r="196" spans="1:31" ht="25.5" hidden="1" x14ac:dyDescent="0.2">
      <c r="A196" s="126" t="s">
        <v>48</v>
      </c>
      <c r="B196" s="152"/>
      <c r="C196" s="162" t="s">
        <v>329</v>
      </c>
      <c r="D196" s="152" t="s">
        <v>133</v>
      </c>
      <c r="E196" s="152" t="s">
        <v>330</v>
      </c>
      <c r="F196" s="152" t="s">
        <v>320</v>
      </c>
      <c r="G196" s="152">
        <v>8</v>
      </c>
      <c r="H196" s="152">
        <v>0</v>
      </c>
      <c r="I196" s="154">
        <f t="shared" si="0"/>
        <v>8</v>
      </c>
      <c r="J196" s="152"/>
      <c r="K196" s="154">
        <f t="shared" si="1"/>
        <v>8</v>
      </c>
      <c r="L196" s="152">
        <v>185</v>
      </c>
      <c r="M196" s="61" t="s">
        <v>696</v>
      </c>
      <c r="N196" s="152" t="s">
        <v>134</v>
      </c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0"/>
      <c r="AA196" s="22"/>
      <c r="AB196" s="3"/>
      <c r="AC196" s="11"/>
      <c r="AD196" s="11"/>
      <c r="AE196" s="13"/>
    </row>
    <row r="197" spans="1:31" ht="25.5" hidden="1" x14ac:dyDescent="0.2">
      <c r="A197" s="126" t="s">
        <v>48</v>
      </c>
      <c r="B197" s="152"/>
      <c r="C197" s="162" t="s">
        <v>335</v>
      </c>
      <c r="D197" s="152" t="s">
        <v>133</v>
      </c>
      <c r="E197" s="152" t="s">
        <v>336</v>
      </c>
      <c r="F197" s="135" t="s">
        <v>320</v>
      </c>
      <c r="G197" s="135">
        <v>8</v>
      </c>
      <c r="H197" s="135">
        <v>0</v>
      </c>
      <c r="I197" s="160">
        <f t="shared" si="0"/>
        <v>8</v>
      </c>
      <c r="J197" s="152"/>
      <c r="K197" s="160">
        <f t="shared" si="1"/>
        <v>8</v>
      </c>
      <c r="L197" s="135">
        <v>186</v>
      </c>
      <c r="M197" s="61" t="s">
        <v>696</v>
      </c>
      <c r="N197" s="152" t="s">
        <v>134</v>
      </c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0"/>
      <c r="AA197" s="22"/>
      <c r="AB197" s="3"/>
      <c r="AC197" s="11"/>
      <c r="AD197" s="11"/>
      <c r="AE197" s="13"/>
    </row>
    <row r="198" spans="1:31" ht="25.5" hidden="1" x14ac:dyDescent="0.2">
      <c r="A198" s="126" t="s">
        <v>48</v>
      </c>
      <c r="B198" s="152"/>
      <c r="C198" s="162" t="s">
        <v>327</v>
      </c>
      <c r="D198" s="152" t="s">
        <v>133</v>
      </c>
      <c r="E198" s="152" t="s">
        <v>328</v>
      </c>
      <c r="F198" s="152" t="s">
        <v>320</v>
      </c>
      <c r="G198" s="152">
        <v>6</v>
      </c>
      <c r="H198" s="152">
        <v>0</v>
      </c>
      <c r="I198" s="154">
        <f t="shared" si="0"/>
        <v>6</v>
      </c>
      <c r="J198" s="152"/>
      <c r="K198" s="154">
        <f t="shared" si="1"/>
        <v>6</v>
      </c>
      <c r="L198" s="152">
        <v>187</v>
      </c>
      <c r="M198" s="61" t="s">
        <v>696</v>
      </c>
      <c r="N198" s="152" t="s">
        <v>134</v>
      </c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8"/>
      <c r="Z198" s="20"/>
      <c r="AA198" s="8"/>
      <c r="AB198" s="3"/>
      <c r="AC198" s="3"/>
      <c r="AD198" s="6"/>
      <c r="AE198" s="13"/>
    </row>
    <row r="199" spans="1:31" x14ac:dyDescent="0.2">
      <c r="A199" s="8"/>
      <c r="B199" s="20"/>
      <c r="C199" s="8"/>
      <c r="D199" s="22"/>
      <c r="E199" s="22"/>
      <c r="F199" s="22"/>
      <c r="G199" s="22"/>
      <c r="H199" s="22"/>
      <c r="I199" s="39"/>
      <c r="J199" s="22"/>
      <c r="K199" s="22"/>
      <c r="L199" s="22"/>
      <c r="M199" s="22"/>
      <c r="N199" s="22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3"/>
      <c r="AC199" s="3"/>
      <c r="AD199" s="6"/>
      <c r="AE199" s="13"/>
    </row>
    <row r="200" spans="1:31" x14ac:dyDescent="0.2">
      <c r="A200" s="8"/>
      <c r="B200" s="8"/>
      <c r="C200" s="8"/>
      <c r="D200" s="6"/>
      <c r="E200" s="6"/>
      <c r="F200" s="20"/>
      <c r="G200" s="6"/>
      <c r="H200" s="6"/>
      <c r="I200" s="40"/>
      <c r="J200" s="6"/>
      <c r="K200" s="6"/>
      <c r="L200" s="6"/>
      <c r="M200" s="6"/>
      <c r="N200" s="6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0"/>
      <c r="AA200" s="22"/>
      <c r="AB200" s="3"/>
      <c r="AC200" s="11"/>
      <c r="AD200" s="11"/>
      <c r="AE200" s="13"/>
    </row>
    <row r="201" spans="1:31" x14ac:dyDescent="0.2">
      <c r="A201" s="8"/>
      <c r="B201" s="20"/>
      <c r="C201" s="8"/>
      <c r="D201" s="7"/>
      <c r="E201" s="12"/>
      <c r="F201" s="7"/>
      <c r="G201" s="6"/>
      <c r="H201" s="20"/>
      <c r="I201" s="41"/>
      <c r="J201" s="20"/>
      <c r="K201" s="20"/>
      <c r="L201" s="20"/>
      <c r="M201" s="6"/>
      <c r="N201" s="6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0"/>
      <c r="AA201" s="22"/>
      <c r="AB201" s="3"/>
      <c r="AC201" s="11"/>
      <c r="AD201" s="11"/>
      <c r="AE201" s="13"/>
    </row>
    <row r="202" spans="1:31" x14ac:dyDescent="0.2">
      <c r="A202" s="8"/>
      <c r="B202" s="8"/>
      <c r="C202" s="8"/>
      <c r="D202" s="22"/>
      <c r="E202" s="22"/>
      <c r="F202" s="22"/>
      <c r="G202" s="22"/>
      <c r="H202" s="22"/>
      <c r="I202" s="39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0"/>
      <c r="AA202" s="22"/>
      <c r="AB202" s="3"/>
      <c r="AC202" s="11"/>
      <c r="AD202" s="11"/>
      <c r="AE202" s="13"/>
    </row>
    <row r="203" spans="1:31" x14ac:dyDescent="0.2">
      <c r="A203" s="8"/>
      <c r="B203" s="20"/>
      <c r="C203" s="8"/>
      <c r="D203" s="22"/>
      <c r="E203" s="22"/>
      <c r="F203" s="22"/>
      <c r="G203" s="22"/>
      <c r="H203" s="22"/>
      <c r="I203" s="39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0"/>
      <c r="AA203" s="22"/>
      <c r="AB203" s="3"/>
      <c r="AC203" s="11"/>
      <c r="AD203" s="11"/>
      <c r="AE203" s="13"/>
    </row>
    <row r="204" spans="1:31" x14ac:dyDescent="0.2">
      <c r="A204" s="8"/>
      <c r="B204" s="8"/>
      <c r="C204" s="8"/>
      <c r="D204" s="22"/>
      <c r="E204" s="22"/>
      <c r="F204" s="22"/>
      <c r="G204" s="22"/>
      <c r="H204" s="22"/>
      <c r="I204" s="39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0"/>
      <c r="AA204" s="22"/>
      <c r="AB204" s="3"/>
      <c r="AC204" s="11"/>
      <c r="AD204" s="11"/>
      <c r="AE204" s="13"/>
    </row>
    <row r="205" spans="1:31" x14ac:dyDescent="0.2">
      <c r="A205" s="8"/>
      <c r="B205" s="20"/>
      <c r="C205" s="8"/>
      <c r="D205" s="22"/>
      <c r="E205" s="22"/>
      <c r="F205" s="22"/>
      <c r="G205" s="22"/>
      <c r="H205" s="22"/>
      <c r="I205" s="39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0"/>
      <c r="AA205" s="22"/>
      <c r="AB205" s="3"/>
      <c r="AC205" s="11"/>
      <c r="AD205" s="11"/>
      <c r="AE205" s="13"/>
    </row>
    <row r="206" spans="1:31" x14ac:dyDescent="0.2">
      <c r="A206" s="8"/>
      <c r="B206" s="8"/>
      <c r="C206" s="8"/>
      <c r="D206" s="22"/>
      <c r="E206" s="22"/>
      <c r="F206" s="22"/>
      <c r="G206" s="22"/>
      <c r="H206" s="22"/>
      <c r="I206" s="39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0"/>
      <c r="AA206" s="22"/>
      <c r="AB206" s="3"/>
      <c r="AC206" s="11"/>
      <c r="AD206" s="11"/>
      <c r="AE206" s="13"/>
    </row>
    <row r="207" spans="1:31" x14ac:dyDescent="0.2">
      <c r="A207" s="8"/>
      <c r="B207" s="20"/>
      <c r="C207" s="8"/>
      <c r="D207" s="22"/>
      <c r="E207" s="22"/>
      <c r="F207" s="22"/>
      <c r="G207" s="22"/>
      <c r="H207" s="22"/>
      <c r="I207" s="39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0"/>
      <c r="AA207" s="22"/>
      <c r="AB207" s="3"/>
      <c r="AC207" s="11"/>
      <c r="AD207" s="11"/>
      <c r="AE207" s="13"/>
    </row>
    <row r="208" spans="1:31" x14ac:dyDescent="0.2">
      <c r="A208" s="8"/>
      <c r="B208" s="8"/>
      <c r="C208" s="8"/>
      <c r="D208" s="22"/>
      <c r="E208" s="22"/>
      <c r="F208" s="22"/>
      <c r="G208" s="22"/>
      <c r="H208" s="22"/>
      <c r="I208" s="39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0"/>
      <c r="AA208" s="22"/>
      <c r="AB208" s="3"/>
      <c r="AC208" s="11"/>
      <c r="AD208" s="11"/>
      <c r="AE208" s="13"/>
    </row>
    <row r="209" spans="1:31" x14ac:dyDescent="0.2">
      <c r="A209" s="8"/>
      <c r="B209" s="20"/>
      <c r="C209" s="8"/>
      <c r="D209" s="22"/>
      <c r="E209" s="22"/>
      <c r="F209" s="22"/>
      <c r="G209" s="22"/>
      <c r="H209" s="22"/>
      <c r="I209" s="39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0"/>
      <c r="AA209" s="22"/>
      <c r="AB209" s="3"/>
      <c r="AC209" s="11"/>
      <c r="AD209" s="11"/>
      <c r="AE209" s="13"/>
    </row>
    <row r="210" spans="1:31" x14ac:dyDescent="0.2">
      <c r="A210" s="8"/>
      <c r="B210" s="8"/>
      <c r="C210" s="8"/>
      <c r="D210" s="22"/>
      <c r="E210" s="22"/>
      <c r="F210" s="22"/>
      <c r="G210" s="22"/>
      <c r="H210" s="22"/>
      <c r="I210" s="39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0"/>
      <c r="AA210" s="22"/>
      <c r="AB210" s="3"/>
      <c r="AC210" s="11"/>
      <c r="AD210" s="11"/>
      <c r="AE210" s="13"/>
    </row>
    <row r="211" spans="1:31" x14ac:dyDescent="0.2">
      <c r="A211" s="8"/>
      <c r="B211" s="20"/>
      <c r="C211" s="8"/>
      <c r="D211" s="22"/>
      <c r="E211" s="22"/>
      <c r="F211" s="22"/>
      <c r="G211" s="22"/>
      <c r="H211" s="22"/>
      <c r="I211" s="39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0"/>
      <c r="AA211" s="22"/>
      <c r="AB211" s="3"/>
      <c r="AC211" s="11"/>
      <c r="AD211" s="11"/>
      <c r="AE211" s="13"/>
    </row>
    <row r="212" spans="1:31" x14ac:dyDescent="0.2">
      <c r="A212" s="8"/>
      <c r="B212" s="8"/>
      <c r="C212" s="8"/>
      <c r="D212" s="22"/>
      <c r="E212" s="22"/>
      <c r="F212" s="22"/>
      <c r="G212" s="22"/>
      <c r="H212" s="22"/>
      <c r="I212" s="39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0"/>
      <c r="AA212" s="22"/>
      <c r="AB212" s="3"/>
      <c r="AC212" s="11"/>
      <c r="AD212" s="11"/>
      <c r="AE212" s="13"/>
    </row>
    <row r="213" spans="1:31" x14ac:dyDescent="0.2">
      <c r="A213" s="8"/>
      <c r="B213" s="20"/>
      <c r="C213" s="8"/>
      <c r="D213" s="22"/>
      <c r="E213" s="22"/>
      <c r="F213" s="22"/>
      <c r="G213" s="22"/>
      <c r="H213" s="22"/>
      <c r="I213" s="39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0"/>
      <c r="AA213" s="22"/>
      <c r="AB213" s="3"/>
      <c r="AC213" s="11"/>
      <c r="AD213" s="11"/>
      <c r="AE213" s="13"/>
    </row>
    <row r="214" spans="1:31" x14ac:dyDescent="0.2">
      <c r="A214" s="8"/>
      <c r="B214" s="8"/>
      <c r="C214" s="8"/>
      <c r="D214" s="22"/>
      <c r="E214" s="22"/>
      <c r="F214" s="22"/>
      <c r="G214" s="22"/>
      <c r="H214" s="22"/>
      <c r="I214" s="39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0"/>
      <c r="AA214" s="22"/>
      <c r="AB214" s="3"/>
      <c r="AC214" s="11"/>
      <c r="AD214" s="11"/>
      <c r="AE214" s="13"/>
    </row>
    <row r="215" spans="1:31" x14ac:dyDescent="0.2">
      <c r="A215" s="8"/>
      <c r="B215" s="20"/>
      <c r="C215" s="8"/>
      <c r="D215" s="22"/>
      <c r="E215" s="22"/>
      <c r="F215" s="22"/>
      <c r="G215" s="22"/>
      <c r="H215" s="22"/>
      <c r="I215" s="39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0"/>
      <c r="AA215" s="22"/>
      <c r="AB215" s="3"/>
      <c r="AC215" s="11"/>
      <c r="AD215" s="11"/>
      <c r="AE215" s="13"/>
    </row>
    <row r="216" spans="1:31" x14ac:dyDescent="0.2">
      <c r="A216" s="8"/>
      <c r="B216" s="8"/>
      <c r="C216" s="8"/>
      <c r="D216" s="22"/>
      <c r="E216" s="22"/>
      <c r="F216" s="22"/>
      <c r="G216" s="22"/>
      <c r="H216" s="22"/>
      <c r="I216" s="39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0"/>
      <c r="AA216" s="22"/>
      <c r="AB216" s="3"/>
      <c r="AC216" s="11"/>
      <c r="AD216" s="11"/>
      <c r="AE216" s="13"/>
    </row>
    <row r="217" spans="1:31" x14ac:dyDescent="0.2">
      <c r="A217" s="8"/>
      <c r="B217" s="20"/>
      <c r="C217" s="8"/>
      <c r="D217" s="22"/>
      <c r="E217" s="22"/>
      <c r="F217" s="22"/>
      <c r="G217" s="22"/>
      <c r="H217" s="22"/>
      <c r="I217" s="39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0"/>
      <c r="AA217" s="22"/>
      <c r="AB217" s="3"/>
      <c r="AC217" s="11"/>
      <c r="AD217" s="11"/>
      <c r="AE217" s="13"/>
    </row>
    <row r="218" spans="1:31" x14ac:dyDescent="0.2">
      <c r="A218" s="8"/>
      <c r="B218" s="8"/>
      <c r="C218" s="8"/>
      <c r="D218" s="22"/>
      <c r="E218" s="22"/>
      <c r="F218" s="22"/>
      <c r="G218" s="22"/>
      <c r="H218" s="22"/>
      <c r="I218" s="39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0"/>
      <c r="AA218" s="22"/>
      <c r="AB218" s="3"/>
      <c r="AC218" s="11"/>
      <c r="AD218" s="11"/>
      <c r="AE218" s="13"/>
    </row>
    <row r="219" spans="1:31" x14ac:dyDescent="0.2">
      <c r="A219" s="8"/>
      <c r="B219" s="20"/>
      <c r="C219" s="8"/>
      <c r="D219" s="22"/>
      <c r="E219" s="22"/>
      <c r="F219" s="22"/>
      <c r="G219" s="22"/>
      <c r="H219" s="22"/>
      <c r="I219" s="39"/>
      <c r="J219" s="22"/>
      <c r="K219" s="22"/>
      <c r="L219" s="22"/>
      <c r="M219" s="22"/>
      <c r="N219" s="22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6"/>
      <c r="Z219" s="20"/>
      <c r="AA219" s="6"/>
      <c r="AB219" s="3"/>
      <c r="AC219" s="3"/>
      <c r="AD219" s="3"/>
      <c r="AE219" s="13"/>
    </row>
    <row r="220" spans="1:31" x14ac:dyDescent="0.2">
      <c r="A220" s="8"/>
      <c r="B220" s="8"/>
      <c r="C220" s="8"/>
      <c r="D220" s="22"/>
      <c r="E220" s="22"/>
      <c r="F220" s="22"/>
      <c r="G220" s="22"/>
      <c r="H220" s="22"/>
      <c r="I220" s="39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0"/>
      <c r="AA220" s="22"/>
      <c r="AB220" s="3"/>
      <c r="AC220" s="11"/>
      <c r="AD220" s="11"/>
      <c r="AE220" s="13"/>
    </row>
    <row r="221" spans="1:31" x14ac:dyDescent="0.2">
      <c r="A221" s="8"/>
      <c r="B221" s="20"/>
      <c r="C221" s="8"/>
      <c r="D221" s="6"/>
      <c r="E221" s="20"/>
      <c r="F221" s="8"/>
      <c r="G221" s="20"/>
      <c r="H221" s="20"/>
      <c r="I221" s="41"/>
      <c r="J221" s="20"/>
      <c r="K221" s="20"/>
      <c r="L221" s="20"/>
      <c r="M221" s="6"/>
      <c r="N221" s="6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0"/>
      <c r="AA221" s="22"/>
      <c r="AB221" s="3"/>
      <c r="AC221" s="11"/>
      <c r="AD221" s="11"/>
      <c r="AE221" s="13"/>
    </row>
    <row r="222" spans="1:31" x14ac:dyDescent="0.2">
      <c r="A222" s="8"/>
      <c r="B222" s="8"/>
      <c r="C222" s="8"/>
      <c r="D222" s="22"/>
      <c r="E222" s="22"/>
      <c r="F222" s="22"/>
      <c r="G222" s="22"/>
      <c r="H222" s="22"/>
      <c r="I222" s="39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0"/>
      <c r="AA222" s="22"/>
      <c r="AB222" s="3"/>
      <c r="AC222" s="11"/>
      <c r="AD222" s="11"/>
      <c r="AE222" s="13"/>
    </row>
    <row r="223" spans="1:31" x14ac:dyDescent="0.2">
      <c r="A223" s="8"/>
      <c r="B223" s="20"/>
      <c r="C223" s="8"/>
      <c r="D223" s="22"/>
      <c r="E223" s="22"/>
      <c r="F223" s="22"/>
      <c r="G223" s="22"/>
      <c r="H223" s="22"/>
      <c r="I223" s="39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0"/>
      <c r="AA223" s="22"/>
      <c r="AB223" s="3"/>
      <c r="AC223" s="11"/>
      <c r="AD223" s="11"/>
      <c r="AE223" s="13"/>
    </row>
    <row r="224" spans="1:31" x14ac:dyDescent="0.2">
      <c r="A224" s="8"/>
      <c r="B224" s="8"/>
      <c r="C224" s="8"/>
      <c r="D224" s="22"/>
      <c r="E224" s="22"/>
      <c r="F224" s="22"/>
      <c r="G224" s="22"/>
      <c r="H224" s="22"/>
      <c r="I224" s="39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0"/>
      <c r="AA224" s="22"/>
      <c r="AB224" s="3"/>
      <c r="AC224" s="11"/>
      <c r="AD224" s="11"/>
      <c r="AE224" s="13"/>
    </row>
    <row r="225" spans="1:31" x14ac:dyDescent="0.2">
      <c r="A225" s="8"/>
      <c r="B225" s="20"/>
      <c r="C225" s="8"/>
      <c r="D225" s="22"/>
      <c r="E225" s="22"/>
      <c r="F225" s="22"/>
      <c r="G225" s="22"/>
      <c r="H225" s="22"/>
      <c r="I225" s="39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0"/>
      <c r="AA225" s="22"/>
      <c r="AB225" s="3"/>
      <c r="AC225" s="11"/>
      <c r="AD225" s="11"/>
      <c r="AE225" s="13"/>
    </row>
    <row r="226" spans="1:31" x14ac:dyDescent="0.2">
      <c r="A226" s="8"/>
      <c r="B226" s="8"/>
      <c r="C226" s="8"/>
      <c r="D226" s="22"/>
      <c r="E226" s="22"/>
      <c r="F226" s="22"/>
      <c r="G226" s="22"/>
      <c r="H226" s="22"/>
      <c r="I226" s="39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0"/>
      <c r="AA226" s="22"/>
      <c r="AB226" s="3"/>
      <c r="AC226" s="11"/>
      <c r="AD226" s="11"/>
      <c r="AE226" s="13"/>
    </row>
    <row r="227" spans="1:31" x14ac:dyDescent="0.2">
      <c r="A227" s="8"/>
      <c r="B227" s="20"/>
      <c r="C227" s="8"/>
      <c r="D227" s="22"/>
      <c r="E227" s="22"/>
      <c r="F227" s="22"/>
      <c r="G227" s="22"/>
      <c r="H227" s="22"/>
      <c r="I227" s="39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0"/>
      <c r="AA227" s="22"/>
      <c r="AB227" s="3"/>
      <c r="AC227" s="11"/>
      <c r="AD227" s="11"/>
      <c r="AE227" s="13"/>
    </row>
    <row r="228" spans="1:31" x14ac:dyDescent="0.2">
      <c r="A228" s="8"/>
      <c r="B228" s="8"/>
      <c r="C228" s="8"/>
      <c r="D228" s="22"/>
      <c r="E228" s="22"/>
      <c r="F228" s="22"/>
      <c r="G228" s="22"/>
      <c r="H228" s="22"/>
      <c r="I228" s="39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0"/>
      <c r="AA228" s="22"/>
      <c r="AB228" s="3"/>
      <c r="AC228" s="11"/>
      <c r="AD228" s="11"/>
      <c r="AE228" s="13"/>
    </row>
    <row r="229" spans="1:31" x14ac:dyDescent="0.2">
      <c r="A229" s="8"/>
      <c r="B229" s="20"/>
      <c r="C229" s="8"/>
      <c r="D229" s="22"/>
      <c r="E229" s="22"/>
      <c r="F229" s="22"/>
      <c r="G229" s="22"/>
      <c r="H229" s="22"/>
      <c r="I229" s="39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0"/>
      <c r="AA229" s="22"/>
      <c r="AB229" s="3"/>
      <c r="AC229" s="11"/>
      <c r="AD229" s="11"/>
      <c r="AE229" s="13"/>
    </row>
    <row r="230" spans="1:31" x14ac:dyDescent="0.2">
      <c r="A230" s="8"/>
      <c r="B230" s="8"/>
      <c r="C230" s="8"/>
      <c r="D230" s="22"/>
      <c r="E230" s="22"/>
      <c r="F230" s="22"/>
      <c r="G230" s="22"/>
      <c r="H230" s="22"/>
      <c r="I230" s="39"/>
      <c r="J230" s="22"/>
      <c r="K230" s="22"/>
      <c r="L230" s="22"/>
      <c r="M230" s="22"/>
      <c r="N230" s="22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2"/>
      <c r="Z230" s="20"/>
      <c r="AA230" s="16"/>
      <c r="AB230" s="3"/>
      <c r="AC230" s="12"/>
      <c r="AD230" s="12"/>
      <c r="AE230" s="13"/>
    </row>
    <row r="231" spans="1:31" x14ac:dyDescent="0.2">
      <c r="A231" s="8"/>
      <c r="B231" s="20"/>
      <c r="C231" s="8"/>
      <c r="D231" s="22"/>
      <c r="E231" s="22"/>
      <c r="F231" s="22"/>
      <c r="G231" s="22"/>
      <c r="H231" s="22"/>
      <c r="I231" s="39"/>
      <c r="J231" s="22"/>
      <c r="K231" s="22"/>
      <c r="L231" s="22"/>
      <c r="M231" s="22"/>
      <c r="N231" s="22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2"/>
      <c r="Z231" s="20"/>
      <c r="AA231" s="12"/>
      <c r="AB231" s="3"/>
      <c r="AC231" s="12"/>
      <c r="AD231" s="12"/>
      <c r="AE231" s="13"/>
    </row>
    <row r="232" spans="1:31" x14ac:dyDescent="0.2">
      <c r="A232" s="8"/>
      <c r="B232" s="8"/>
      <c r="C232" s="8"/>
      <c r="D232" s="15"/>
      <c r="E232" s="12"/>
      <c r="F232" s="12"/>
      <c r="G232" s="16"/>
      <c r="H232" s="16"/>
      <c r="I232" s="42"/>
      <c r="J232" s="16"/>
      <c r="K232" s="16"/>
      <c r="L232" s="16"/>
      <c r="M232" s="16"/>
      <c r="N232" s="16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0"/>
      <c r="AA232" s="22"/>
      <c r="AB232" s="3"/>
      <c r="AC232" s="11"/>
      <c r="AD232" s="11"/>
      <c r="AE232" s="13"/>
    </row>
    <row r="233" spans="1:31" x14ac:dyDescent="0.2">
      <c r="A233" s="8"/>
      <c r="B233" s="20"/>
      <c r="C233" s="8"/>
      <c r="D233" s="15"/>
      <c r="E233" s="12"/>
      <c r="F233" s="12"/>
      <c r="G233" s="15"/>
      <c r="H233" s="16"/>
      <c r="I233" s="42"/>
      <c r="J233" s="16"/>
      <c r="K233" s="16"/>
      <c r="L233" s="16"/>
      <c r="M233" s="16"/>
      <c r="N233" s="16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0"/>
      <c r="AA233" s="22"/>
      <c r="AB233" s="3"/>
      <c r="AC233" s="11"/>
      <c r="AD233" s="11"/>
      <c r="AE233" s="13"/>
    </row>
    <row r="234" spans="1:31" x14ac:dyDescent="0.2">
      <c r="A234" s="8"/>
      <c r="B234" s="8"/>
      <c r="C234" s="8"/>
      <c r="D234" s="22"/>
      <c r="E234" s="22"/>
      <c r="F234" s="22"/>
      <c r="G234" s="22"/>
      <c r="H234" s="22"/>
      <c r="I234" s="39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0"/>
      <c r="AA234" s="22"/>
      <c r="AB234" s="3"/>
      <c r="AC234" s="11"/>
      <c r="AD234" s="11"/>
      <c r="AE234" s="13"/>
    </row>
    <row r="235" spans="1:31" x14ac:dyDescent="0.2">
      <c r="A235" s="8"/>
      <c r="B235" s="20"/>
      <c r="C235" s="8"/>
      <c r="D235" s="22"/>
      <c r="E235" s="22"/>
      <c r="F235" s="22"/>
      <c r="G235" s="22"/>
      <c r="H235" s="22"/>
      <c r="I235" s="39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0"/>
      <c r="AA235" s="22"/>
      <c r="AB235" s="3"/>
      <c r="AC235" s="11"/>
      <c r="AD235" s="11"/>
      <c r="AE235" s="13"/>
    </row>
    <row r="236" spans="1:31" x14ac:dyDescent="0.2">
      <c r="A236" s="8"/>
      <c r="B236" s="8"/>
      <c r="C236" s="8"/>
      <c r="D236" s="22"/>
      <c r="E236" s="22"/>
      <c r="F236" s="22"/>
      <c r="G236" s="22"/>
      <c r="H236" s="22"/>
      <c r="I236" s="39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0"/>
      <c r="AA236" s="22"/>
      <c r="AB236" s="3"/>
      <c r="AC236" s="11"/>
      <c r="AD236" s="11"/>
      <c r="AE236" s="13"/>
    </row>
    <row r="237" spans="1:31" x14ac:dyDescent="0.2">
      <c r="A237" s="8"/>
      <c r="B237" s="20"/>
      <c r="C237" s="8"/>
      <c r="D237" s="22"/>
      <c r="E237" s="22"/>
      <c r="F237" s="22"/>
      <c r="G237" s="22"/>
      <c r="H237" s="22"/>
      <c r="I237" s="39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0"/>
      <c r="AA237" s="22"/>
      <c r="AB237" s="3"/>
      <c r="AC237" s="11"/>
      <c r="AD237" s="11"/>
      <c r="AE237" s="13"/>
    </row>
    <row r="238" spans="1:31" x14ac:dyDescent="0.2">
      <c r="A238" s="8"/>
      <c r="B238" s="8"/>
      <c r="C238" s="8"/>
      <c r="D238" s="22"/>
      <c r="E238" s="22"/>
      <c r="F238" s="22"/>
      <c r="G238" s="22"/>
      <c r="H238" s="22"/>
      <c r="I238" s="39"/>
      <c r="J238" s="22"/>
      <c r="K238" s="22"/>
      <c r="L238" s="22"/>
      <c r="M238" s="22"/>
      <c r="N238" s="22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2"/>
      <c r="Z238" s="20"/>
      <c r="AA238" s="12"/>
      <c r="AB238" s="3"/>
      <c r="AC238" s="12"/>
      <c r="AD238" s="12"/>
      <c r="AE238" s="13"/>
    </row>
    <row r="239" spans="1:31" x14ac:dyDescent="0.2">
      <c r="A239" s="8"/>
      <c r="B239" s="20"/>
      <c r="C239" s="8"/>
      <c r="D239" s="22"/>
      <c r="E239" s="22"/>
      <c r="F239" s="22"/>
      <c r="G239" s="22"/>
      <c r="H239" s="22"/>
      <c r="I239" s="39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0"/>
      <c r="AA239" s="22"/>
      <c r="AB239" s="3"/>
      <c r="AC239" s="11"/>
      <c r="AD239" s="11"/>
      <c r="AE239" s="13"/>
    </row>
    <row r="240" spans="1:31" x14ac:dyDescent="0.2">
      <c r="A240" s="8"/>
      <c r="B240" s="8"/>
      <c r="C240" s="8"/>
      <c r="D240" s="15"/>
      <c r="E240" s="12"/>
      <c r="F240" s="12"/>
      <c r="G240" s="16"/>
      <c r="H240" s="16"/>
      <c r="I240" s="42"/>
      <c r="J240" s="16"/>
      <c r="K240" s="16"/>
      <c r="L240" s="16"/>
      <c r="M240" s="16"/>
      <c r="N240" s="16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0"/>
      <c r="AA240" s="22"/>
      <c r="AB240" s="3"/>
      <c r="AC240" s="11"/>
      <c r="AD240" s="11"/>
      <c r="AE240" s="13"/>
    </row>
    <row r="241" spans="1:31" x14ac:dyDescent="0.2">
      <c r="A241" s="8"/>
      <c r="B241" s="20"/>
      <c r="C241" s="8"/>
      <c r="D241" s="22"/>
      <c r="E241" s="22"/>
      <c r="F241" s="22"/>
      <c r="G241" s="22"/>
      <c r="H241" s="22"/>
      <c r="I241" s="39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0"/>
      <c r="AA241" s="22"/>
      <c r="AB241" s="3"/>
      <c r="AC241" s="11"/>
      <c r="AD241" s="11"/>
      <c r="AE241" s="13"/>
    </row>
    <row r="242" spans="1:31" x14ac:dyDescent="0.2">
      <c r="A242" s="8"/>
      <c r="B242" s="8"/>
      <c r="C242" s="8"/>
      <c r="D242" s="22"/>
      <c r="E242" s="22"/>
      <c r="F242" s="22"/>
      <c r="G242" s="22"/>
      <c r="H242" s="22"/>
      <c r="I242" s="39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0"/>
      <c r="AA242" s="22"/>
      <c r="AB242" s="3"/>
      <c r="AC242" s="11"/>
      <c r="AD242" s="11"/>
      <c r="AE242" s="13"/>
    </row>
    <row r="243" spans="1:31" x14ac:dyDescent="0.2">
      <c r="A243" s="8"/>
      <c r="B243" s="20"/>
      <c r="C243" s="8"/>
      <c r="D243" s="22"/>
      <c r="E243" s="22"/>
      <c r="F243" s="22"/>
      <c r="G243" s="22"/>
      <c r="H243" s="22"/>
      <c r="I243" s="39"/>
      <c r="J243" s="22"/>
      <c r="K243" s="22"/>
      <c r="L243" s="22"/>
      <c r="M243" s="22"/>
      <c r="N243" s="22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2"/>
      <c r="Z243" s="20"/>
      <c r="AA243" s="12"/>
      <c r="AB243" s="3"/>
      <c r="AC243" s="12"/>
      <c r="AD243" s="12"/>
      <c r="AE243" s="13"/>
    </row>
    <row r="244" spans="1:31" x14ac:dyDescent="0.2">
      <c r="A244" s="8"/>
      <c r="B244" s="8"/>
      <c r="C244" s="8"/>
      <c r="D244" s="22"/>
      <c r="E244" s="22"/>
      <c r="F244" s="22"/>
      <c r="G244" s="22"/>
      <c r="H244" s="22"/>
      <c r="I244" s="39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0"/>
      <c r="AA244" s="22"/>
      <c r="AB244" s="3"/>
      <c r="AC244" s="11"/>
      <c r="AD244" s="11"/>
      <c r="AE244" s="13"/>
    </row>
    <row r="245" spans="1:31" x14ac:dyDescent="0.2">
      <c r="A245" s="8"/>
      <c r="B245" s="20"/>
      <c r="C245" s="8"/>
      <c r="D245" s="15"/>
      <c r="E245" s="12"/>
      <c r="F245" s="12"/>
      <c r="G245" s="15"/>
      <c r="H245" s="16"/>
      <c r="I245" s="42"/>
      <c r="J245" s="16"/>
      <c r="K245" s="16"/>
      <c r="L245" s="16"/>
      <c r="M245" s="16"/>
      <c r="N245" s="16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0"/>
      <c r="AA245" s="22"/>
      <c r="AB245" s="3"/>
      <c r="AC245" s="11"/>
      <c r="AD245" s="11"/>
      <c r="AE245" s="13"/>
    </row>
    <row r="246" spans="1:31" x14ac:dyDescent="0.2">
      <c r="A246" s="8"/>
      <c r="B246" s="8"/>
      <c r="C246" s="8"/>
      <c r="D246" s="22"/>
      <c r="E246" s="22"/>
      <c r="F246" s="22"/>
      <c r="G246" s="22"/>
      <c r="H246" s="22"/>
      <c r="I246" s="39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0"/>
      <c r="AA246" s="22"/>
      <c r="AB246" s="3"/>
      <c r="AC246" s="11"/>
      <c r="AD246" s="11"/>
      <c r="AE246" s="13"/>
    </row>
    <row r="247" spans="1:31" x14ac:dyDescent="0.2">
      <c r="A247" s="8"/>
      <c r="B247" s="20"/>
      <c r="C247" s="8"/>
      <c r="D247" s="22"/>
      <c r="E247" s="22"/>
      <c r="F247" s="22"/>
      <c r="G247" s="22"/>
      <c r="H247" s="22"/>
      <c r="I247" s="39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0"/>
      <c r="AA247" s="22"/>
      <c r="AB247" s="3"/>
      <c r="AC247" s="11"/>
      <c r="AD247" s="11"/>
      <c r="AE247" s="13"/>
    </row>
    <row r="248" spans="1:31" x14ac:dyDescent="0.2">
      <c r="A248" s="8"/>
      <c r="B248" s="8"/>
      <c r="C248" s="8"/>
      <c r="D248" s="22"/>
      <c r="E248" s="22"/>
      <c r="F248" s="22"/>
      <c r="G248" s="22"/>
      <c r="H248" s="22"/>
      <c r="I248" s="39"/>
      <c r="J248" s="22"/>
      <c r="K248" s="22"/>
      <c r="L248" s="22"/>
      <c r="M248" s="22"/>
      <c r="N248" s="22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2"/>
      <c r="Z248" s="20"/>
      <c r="AA248" s="16"/>
      <c r="AB248" s="3"/>
      <c r="AC248" s="12"/>
      <c r="AD248" s="12"/>
      <c r="AE248" s="13"/>
    </row>
    <row r="249" spans="1:31" x14ac:dyDescent="0.2">
      <c r="A249" s="8"/>
      <c r="B249" s="20"/>
      <c r="C249" s="8"/>
      <c r="D249" s="22"/>
      <c r="E249" s="22"/>
      <c r="F249" s="22"/>
      <c r="G249" s="22"/>
      <c r="H249" s="22"/>
      <c r="I249" s="39"/>
      <c r="J249" s="22"/>
      <c r="K249" s="22"/>
      <c r="L249" s="22"/>
      <c r="M249" s="22"/>
      <c r="N249" s="22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20"/>
      <c r="Z249" s="20"/>
      <c r="AA249" s="20"/>
      <c r="AB249" s="3"/>
      <c r="AC249" s="3"/>
      <c r="AD249" s="6"/>
      <c r="AE249" s="13"/>
    </row>
    <row r="250" spans="1:31" x14ac:dyDescent="0.2">
      <c r="A250" s="8"/>
      <c r="B250" s="8"/>
      <c r="C250" s="8"/>
      <c r="D250" s="15"/>
      <c r="E250" s="12"/>
      <c r="F250" s="12"/>
      <c r="G250" s="15"/>
      <c r="H250" s="16"/>
      <c r="I250" s="42"/>
      <c r="J250" s="16"/>
      <c r="K250" s="16"/>
      <c r="L250" s="16"/>
      <c r="M250" s="16"/>
      <c r="N250" s="16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0"/>
      <c r="AA250" s="22"/>
      <c r="AB250" s="3"/>
      <c r="AC250" s="11"/>
      <c r="AD250" s="11"/>
      <c r="AE250" s="13"/>
    </row>
    <row r="251" spans="1:31" x14ac:dyDescent="0.2">
      <c r="A251" s="8"/>
      <c r="B251" s="20"/>
      <c r="C251" s="8"/>
      <c r="D251" s="6"/>
      <c r="E251" s="20"/>
      <c r="F251" s="6"/>
      <c r="G251" s="20"/>
      <c r="H251" s="6"/>
      <c r="I251" s="40"/>
      <c r="J251" s="6"/>
      <c r="K251" s="6"/>
      <c r="L251" s="6"/>
      <c r="M251" s="6"/>
      <c r="N251" s="6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0"/>
      <c r="AA251" s="22"/>
      <c r="AB251" s="3"/>
      <c r="AC251" s="11"/>
      <c r="AD251" s="11"/>
      <c r="AE251" s="13"/>
    </row>
    <row r="252" spans="1:31" x14ac:dyDescent="0.2">
      <c r="A252" s="8"/>
      <c r="B252" s="8"/>
      <c r="C252" s="8"/>
      <c r="D252" s="22"/>
      <c r="E252" s="22"/>
      <c r="F252" s="22"/>
      <c r="G252" s="22"/>
      <c r="H252" s="22"/>
      <c r="I252" s="39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0"/>
      <c r="AA252" s="22"/>
      <c r="AB252" s="3"/>
      <c r="AC252" s="11"/>
      <c r="AD252" s="11"/>
      <c r="AE252" s="13"/>
    </row>
    <row r="253" spans="1:31" x14ac:dyDescent="0.2">
      <c r="A253" s="8"/>
      <c r="B253" s="20"/>
      <c r="C253" s="8"/>
      <c r="D253" s="22"/>
      <c r="E253" s="22"/>
      <c r="F253" s="22"/>
      <c r="G253" s="22"/>
      <c r="H253" s="22"/>
      <c r="I253" s="39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0"/>
      <c r="AA253" s="22"/>
      <c r="AB253" s="3"/>
      <c r="AC253" s="11"/>
      <c r="AD253" s="11"/>
      <c r="AE253" s="13"/>
    </row>
    <row r="254" spans="1:31" x14ac:dyDescent="0.2">
      <c r="A254" s="8"/>
      <c r="B254" s="8"/>
      <c r="C254" s="8"/>
      <c r="D254" s="22"/>
      <c r="E254" s="22"/>
      <c r="F254" s="22"/>
      <c r="G254" s="22"/>
      <c r="H254" s="22"/>
      <c r="I254" s="39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0"/>
      <c r="AA254" s="22"/>
      <c r="AB254" s="3"/>
      <c r="AC254" s="11"/>
      <c r="AD254" s="11"/>
      <c r="AE254" s="13"/>
    </row>
    <row r="255" spans="1:31" x14ac:dyDescent="0.2">
      <c r="A255" s="8"/>
      <c r="B255" s="20"/>
      <c r="C255" s="8"/>
      <c r="D255" s="22"/>
      <c r="E255" s="22"/>
      <c r="F255" s="22"/>
      <c r="G255" s="22"/>
      <c r="H255" s="22"/>
      <c r="I255" s="39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0"/>
      <c r="AA255" s="22"/>
      <c r="AB255" s="3"/>
      <c r="AC255" s="11"/>
      <c r="AD255" s="11"/>
      <c r="AE255" s="13"/>
    </row>
    <row r="256" spans="1:31" x14ac:dyDescent="0.2">
      <c r="A256" s="8"/>
      <c r="B256" s="8"/>
      <c r="C256" s="8"/>
      <c r="D256" s="22"/>
      <c r="E256" s="22"/>
      <c r="F256" s="22"/>
      <c r="G256" s="22"/>
      <c r="H256" s="22"/>
      <c r="I256" s="39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0"/>
      <c r="AA256" s="22"/>
      <c r="AB256" s="3"/>
      <c r="AC256" s="11"/>
      <c r="AD256" s="11"/>
      <c r="AE256" s="13"/>
    </row>
    <row r="257" spans="1:31" x14ac:dyDescent="0.2">
      <c r="A257" s="8"/>
      <c r="B257" s="20"/>
      <c r="C257" s="8"/>
      <c r="D257" s="22"/>
      <c r="E257" s="22"/>
      <c r="F257" s="22"/>
      <c r="G257" s="22"/>
      <c r="H257" s="22"/>
      <c r="I257" s="39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0"/>
      <c r="AA257" s="22"/>
      <c r="AB257" s="3"/>
      <c r="AC257" s="11"/>
      <c r="AD257" s="11"/>
      <c r="AE257" s="13"/>
    </row>
    <row r="258" spans="1:31" x14ac:dyDescent="0.2">
      <c r="A258" s="8"/>
      <c r="B258" s="8"/>
      <c r="C258" s="8"/>
      <c r="D258" s="22"/>
      <c r="E258" s="22"/>
      <c r="F258" s="22"/>
      <c r="G258" s="22"/>
      <c r="H258" s="22"/>
      <c r="I258" s="39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0"/>
      <c r="AA258" s="22"/>
      <c r="AB258" s="3"/>
      <c r="AC258" s="11"/>
      <c r="AD258" s="11"/>
      <c r="AE258" s="13"/>
    </row>
    <row r="259" spans="1:31" x14ac:dyDescent="0.2">
      <c r="A259" s="8"/>
      <c r="B259" s="20"/>
      <c r="C259" s="8"/>
      <c r="D259" s="22"/>
      <c r="E259" s="22"/>
      <c r="F259" s="22"/>
      <c r="G259" s="22"/>
      <c r="H259" s="22"/>
      <c r="I259" s="39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0"/>
      <c r="AA259" s="22"/>
      <c r="AB259" s="3"/>
      <c r="AC259" s="11"/>
      <c r="AD259" s="11"/>
      <c r="AE259" s="13"/>
    </row>
    <row r="260" spans="1:31" x14ac:dyDescent="0.2">
      <c r="A260" s="8"/>
      <c r="B260" s="8"/>
      <c r="C260" s="8"/>
      <c r="D260" s="22"/>
      <c r="E260" s="22"/>
      <c r="F260" s="22"/>
      <c r="G260" s="22"/>
      <c r="H260" s="22"/>
      <c r="I260" s="39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0"/>
      <c r="AA260" s="22"/>
      <c r="AB260" s="3"/>
      <c r="AC260" s="11"/>
      <c r="AD260" s="11"/>
      <c r="AE260" s="13"/>
    </row>
    <row r="261" spans="1:31" x14ac:dyDescent="0.2">
      <c r="A261" s="8"/>
      <c r="B261" s="20"/>
      <c r="C261" s="8"/>
      <c r="D261" s="22"/>
      <c r="E261" s="22"/>
      <c r="F261" s="22"/>
      <c r="G261" s="22"/>
      <c r="H261" s="22"/>
      <c r="I261" s="39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0"/>
      <c r="AA261" s="22"/>
      <c r="AB261" s="3"/>
      <c r="AC261" s="11"/>
      <c r="AD261" s="11"/>
      <c r="AE261" s="13"/>
    </row>
    <row r="262" spans="1:31" x14ac:dyDescent="0.2">
      <c r="A262" s="8"/>
      <c r="B262" s="8"/>
      <c r="C262" s="8"/>
      <c r="D262" s="22"/>
      <c r="E262" s="22"/>
      <c r="F262" s="22"/>
      <c r="G262" s="22"/>
      <c r="H262" s="22"/>
      <c r="I262" s="39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0"/>
      <c r="AA262" s="22"/>
      <c r="AB262" s="3"/>
      <c r="AC262" s="11"/>
      <c r="AD262" s="11"/>
      <c r="AE262" s="13"/>
    </row>
    <row r="263" spans="1:31" x14ac:dyDescent="0.2">
      <c r="A263" s="8"/>
      <c r="B263" s="20"/>
      <c r="C263" s="8"/>
      <c r="D263" s="22"/>
      <c r="E263" s="22"/>
      <c r="F263" s="22"/>
      <c r="G263" s="22"/>
      <c r="H263" s="22"/>
      <c r="I263" s="39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0"/>
      <c r="AA263" s="22"/>
      <c r="AB263" s="3"/>
      <c r="AC263" s="11"/>
      <c r="AD263" s="11"/>
      <c r="AE263" s="13"/>
    </row>
    <row r="264" spans="1:31" x14ac:dyDescent="0.2">
      <c r="A264" s="8"/>
      <c r="B264" s="8"/>
      <c r="C264" s="8"/>
      <c r="D264" s="22"/>
      <c r="E264" s="22"/>
      <c r="F264" s="22"/>
      <c r="G264" s="22"/>
      <c r="H264" s="22"/>
      <c r="I264" s="39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0"/>
      <c r="AA264" s="22"/>
      <c r="AB264" s="3"/>
      <c r="AC264" s="11"/>
      <c r="AD264" s="11"/>
      <c r="AE264" s="13"/>
    </row>
    <row r="265" spans="1:31" x14ac:dyDescent="0.2">
      <c r="A265" s="8"/>
      <c r="B265" s="20"/>
      <c r="C265" s="8"/>
      <c r="D265" s="22"/>
      <c r="E265" s="22"/>
      <c r="F265" s="22"/>
      <c r="G265" s="22"/>
      <c r="H265" s="22"/>
      <c r="I265" s="39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0"/>
      <c r="AA265" s="22"/>
      <c r="AB265" s="3"/>
      <c r="AC265" s="11"/>
      <c r="AD265" s="11"/>
      <c r="AE265" s="13"/>
    </row>
    <row r="266" spans="1:31" x14ac:dyDescent="0.2">
      <c r="A266" s="8"/>
      <c r="B266" s="8"/>
      <c r="C266" s="8"/>
      <c r="D266" s="22"/>
      <c r="E266" s="22"/>
      <c r="F266" s="22"/>
      <c r="G266" s="22"/>
      <c r="H266" s="22"/>
      <c r="I266" s="39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0"/>
      <c r="AA266" s="22"/>
      <c r="AB266" s="3"/>
      <c r="AC266" s="11"/>
      <c r="AD266" s="11"/>
      <c r="AE266" s="13"/>
    </row>
    <row r="267" spans="1:31" x14ac:dyDescent="0.2">
      <c r="A267" s="8"/>
      <c r="B267" s="20"/>
      <c r="C267" s="8"/>
      <c r="D267" s="22"/>
      <c r="E267" s="22"/>
      <c r="F267" s="22"/>
      <c r="G267" s="22"/>
      <c r="H267" s="22"/>
      <c r="I267" s="39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0"/>
      <c r="AA267" s="22"/>
      <c r="AB267" s="3"/>
      <c r="AC267" s="11"/>
      <c r="AD267" s="11"/>
      <c r="AE267" s="13"/>
    </row>
    <row r="268" spans="1:31" x14ac:dyDescent="0.2">
      <c r="A268" s="8"/>
      <c r="B268" s="8"/>
      <c r="C268" s="8"/>
      <c r="D268" s="22"/>
      <c r="E268" s="22"/>
      <c r="F268" s="22"/>
      <c r="G268" s="22"/>
      <c r="H268" s="22"/>
      <c r="I268" s="39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0"/>
      <c r="AA268" s="22"/>
      <c r="AB268" s="3"/>
      <c r="AC268" s="11"/>
      <c r="AD268" s="11"/>
      <c r="AE268" s="13"/>
    </row>
    <row r="269" spans="1:31" x14ac:dyDescent="0.2">
      <c r="A269" s="8"/>
      <c r="B269" s="20"/>
      <c r="C269" s="8"/>
      <c r="D269" s="22"/>
      <c r="E269" s="22"/>
      <c r="F269" s="22"/>
      <c r="G269" s="22"/>
      <c r="H269" s="22"/>
      <c r="I269" s="39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0"/>
      <c r="AA269" s="22"/>
      <c r="AB269" s="3"/>
      <c r="AC269" s="11"/>
      <c r="AD269" s="11"/>
      <c r="AE269" s="13"/>
    </row>
    <row r="270" spans="1:31" x14ac:dyDescent="0.2">
      <c r="A270" s="8"/>
      <c r="B270" s="8"/>
      <c r="C270" s="8"/>
      <c r="D270" s="22"/>
      <c r="E270" s="22"/>
      <c r="F270" s="22"/>
      <c r="G270" s="22"/>
      <c r="H270" s="22"/>
      <c r="I270" s="39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0"/>
      <c r="AA270" s="22"/>
      <c r="AB270" s="3"/>
      <c r="AC270" s="11"/>
      <c r="AD270" s="11"/>
      <c r="AE270" s="13"/>
    </row>
    <row r="271" spans="1:31" x14ac:dyDescent="0.2">
      <c r="A271" s="8"/>
      <c r="B271" s="20"/>
      <c r="C271" s="8"/>
      <c r="D271" s="22"/>
      <c r="E271" s="22"/>
      <c r="F271" s="22"/>
      <c r="G271" s="22"/>
      <c r="H271" s="22"/>
      <c r="I271" s="39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0"/>
      <c r="AA271" s="22"/>
      <c r="AB271" s="3"/>
      <c r="AC271" s="11"/>
      <c r="AD271" s="11"/>
      <c r="AE271" s="13"/>
    </row>
    <row r="272" spans="1:31" x14ac:dyDescent="0.2">
      <c r="A272" s="8"/>
      <c r="B272" s="8"/>
      <c r="C272" s="8"/>
      <c r="D272" s="22"/>
      <c r="E272" s="22"/>
      <c r="F272" s="22"/>
      <c r="G272" s="22"/>
      <c r="H272" s="22"/>
      <c r="I272" s="39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0"/>
      <c r="AA272" s="22"/>
      <c r="AB272" s="3"/>
      <c r="AC272" s="11"/>
      <c r="AD272" s="11"/>
      <c r="AE272" s="13"/>
    </row>
    <row r="273" spans="1:31" x14ac:dyDescent="0.2">
      <c r="A273" s="8"/>
      <c r="B273" s="20"/>
      <c r="C273" s="8"/>
      <c r="D273" s="22"/>
      <c r="E273" s="22"/>
      <c r="F273" s="22"/>
      <c r="G273" s="22"/>
      <c r="H273" s="22"/>
      <c r="I273" s="39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0"/>
      <c r="AA273" s="22"/>
      <c r="AB273" s="3"/>
      <c r="AC273" s="11"/>
      <c r="AD273" s="11"/>
      <c r="AE273" s="13"/>
    </row>
    <row r="274" spans="1:31" x14ac:dyDescent="0.2">
      <c r="A274" s="8"/>
      <c r="B274" s="8"/>
      <c r="C274" s="8"/>
      <c r="D274" s="22"/>
      <c r="E274" s="22"/>
      <c r="F274" s="22"/>
      <c r="G274" s="22"/>
      <c r="H274" s="22"/>
      <c r="I274" s="39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0"/>
      <c r="AA274" s="22"/>
      <c r="AB274" s="3"/>
      <c r="AC274" s="11"/>
      <c r="AD274" s="11"/>
      <c r="AE274" s="13"/>
    </row>
    <row r="275" spans="1:31" x14ac:dyDescent="0.2">
      <c r="A275" s="8"/>
      <c r="B275" s="20"/>
      <c r="C275" s="8"/>
      <c r="D275" s="22"/>
      <c r="E275" s="22"/>
      <c r="F275" s="22"/>
      <c r="G275" s="22"/>
      <c r="H275" s="22"/>
      <c r="I275" s="39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0"/>
      <c r="AA275" s="22"/>
      <c r="AB275" s="3"/>
      <c r="AC275" s="11"/>
      <c r="AD275" s="11"/>
      <c r="AE275" s="13"/>
    </row>
    <row r="276" spans="1:31" x14ac:dyDescent="0.2">
      <c r="A276" s="8"/>
      <c r="B276" s="8"/>
      <c r="C276" s="8"/>
      <c r="D276" s="22"/>
      <c r="E276" s="22"/>
      <c r="F276" s="22"/>
      <c r="G276" s="22"/>
      <c r="H276" s="22"/>
      <c r="I276" s="39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0"/>
      <c r="AA276" s="22"/>
      <c r="AB276" s="3"/>
      <c r="AC276" s="11"/>
      <c r="AD276" s="11"/>
      <c r="AE276" s="13"/>
    </row>
    <row r="277" spans="1:31" x14ac:dyDescent="0.2">
      <c r="A277" s="8"/>
      <c r="B277" s="20"/>
      <c r="C277" s="8"/>
      <c r="D277" s="22"/>
      <c r="E277" s="22"/>
      <c r="F277" s="22"/>
      <c r="G277" s="22"/>
      <c r="H277" s="22"/>
      <c r="I277" s="39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0"/>
      <c r="AA277" s="22"/>
      <c r="AB277" s="3"/>
      <c r="AC277" s="11"/>
      <c r="AD277" s="11"/>
      <c r="AE277" s="13"/>
    </row>
    <row r="278" spans="1:31" x14ac:dyDescent="0.2">
      <c r="A278" s="8"/>
      <c r="B278" s="8"/>
      <c r="C278" s="8"/>
      <c r="D278" s="22"/>
      <c r="E278" s="22"/>
      <c r="F278" s="22"/>
      <c r="G278" s="22"/>
      <c r="H278" s="22"/>
      <c r="I278" s="39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0"/>
      <c r="AA278" s="22"/>
      <c r="AB278" s="3"/>
      <c r="AC278" s="11"/>
      <c r="AD278" s="11"/>
      <c r="AE278" s="13"/>
    </row>
    <row r="279" spans="1:31" x14ac:dyDescent="0.2">
      <c r="A279" s="8"/>
      <c r="B279" s="20"/>
      <c r="C279" s="8"/>
      <c r="D279" s="22"/>
      <c r="E279" s="22"/>
      <c r="F279" s="22"/>
      <c r="G279" s="22"/>
      <c r="H279" s="22"/>
      <c r="I279" s="39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0"/>
      <c r="AA279" s="22"/>
      <c r="AB279" s="3"/>
      <c r="AC279" s="11"/>
      <c r="AD279" s="11"/>
      <c r="AE279" s="13"/>
    </row>
    <row r="280" spans="1:31" x14ac:dyDescent="0.2">
      <c r="A280" s="8"/>
      <c r="B280" s="8"/>
      <c r="C280" s="8"/>
      <c r="D280" s="22"/>
      <c r="E280" s="22"/>
      <c r="F280" s="22"/>
      <c r="G280" s="22"/>
      <c r="H280" s="22"/>
      <c r="I280" s="39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0"/>
      <c r="AA280" s="22"/>
      <c r="AB280" s="3"/>
      <c r="AC280" s="11"/>
      <c r="AD280" s="11"/>
      <c r="AE280" s="13"/>
    </row>
    <row r="281" spans="1:31" x14ac:dyDescent="0.2">
      <c r="A281" s="8"/>
      <c r="B281" s="20"/>
      <c r="C281" s="8"/>
      <c r="D281" s="22"/>
      <c r="E281" s="22"/>
      <c r="F281" s="22"/>
      <c r="G281" s="22"/>
      <c r="H281" s="22"/>
      <c r="I281" s="39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0"/>
      <c r="AA281" s="22"/>
      <c r="AB281" s="3"/>
      <c r="AC281" s="11"/>
      <c r="AD281" s="11"/>
      <c r="AE281" s="13"/>
    </row>
    <row r="282" spans="1:31" x14ac:dyDescent="0.2">
      <c r="A282" s="8"/>
      <c r="B282" s="8"/>
      <c r="C282" s="8"/>
      <c r="D282" s="22"/>
      <c r="E282" s="22"/>
      <c r="F282" s="22"/>
      <c r="G282" s="22"/>
      <c r="H282" s="22"/>
      <c r="I282" s="39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0"/>
      <c r="AA282" s="22"/>
      <c r="AB282" s="3"/>
      <c r="AC282" s="11"/>
      <c r="AD282" s="11"/>
      <c r="AE282" s="13"/>
    </row>
    <row r="283" spans="1:31" x14ac:dyDescent="0.2">
      <c r="A283" s="8"/>
      <c r="B283" s="20"/>
      <c r="C283" s="8"/>
      <c r="D283" s="22"/>
      <c r="E283" s="22"/>
      <c r="F283" s="22"/>
      <c r="G283" s="22"/>
      <c r="H283" s="22"/>
      <c r="I283" s="39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0"/>
      <c r="AA283" s="22"/>
      <c r="AB283" s="3"/>
      <c r="AC283" s="11"/>
      <c r="AD283" s="11"/>
      <c r="AE283" s="13"/>
    </row>
    <row r="284" spans="1:31" x14ac:dyDescent="0.2">
      <c r="A284" s="8"/>
      <c r="B284" s="8"/>
      <c r="C284" s="8"/>
      <c r="D284" s="22"/>
      <c r="E284" s="22"/>
      <c r="F284" s="22"/>
      <c r="G284" s="22"/>
      <c r="H284" s="22"/>
      <c r="I284" s="39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0"/>
      <c r="AA284" s="22"/>
      <c r="AB284" s="3"/>
      <c r="AC284" s="11"/>
      <c r="AD284" s="11"/>
      <c r="AE284" s="13"/>
    </row>
    <row r="285" spans="1:31" x14ac:dyDescent="0.2">
      <c r="A285" s="8"/>
      <c r="B285" s="20"/>
      <c r="C285" s="8"/>
      <c r="D285" s="22"/>
      <c r="E285" s="22"/>
      <c r="F285" s="22"/>
      <c r="G285" s="22"/>
      <c r="H285" s="22"/>
      <c r="I285" s="39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0"/>
      <c r="AA285" s="22"/>
      <c r="AB285" s="3"/>
      <c r="AC285" s="11"/>
      <c r="AD285" s="11"/>
      <c r="AE285" s="13"/>
    </row>
    <row r="286" spans="1:31" x14ac:dyDescent="0.2">
      <c r="A286" s="8"/>
      <c r="B286" s="8"/>
      <c r="C286" s="8"/>
      <c r="D286" s="22"/>
      <c r="E286" s="22"/>
      <c r="F286" s="22"/>
      <c r="G286" s="22"/>
      <c r="H286" s="22"/>
      <c r="I286" s="39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0"/>
      <c r="AA286" s="22"/>
      <c r="AB286" s="3"/>
      <c r="AC286" s="11"/>
      <c r="AD286" s="11"/>
      <c r="AE286" s="13"/>
    </row>
    <row r="287" spans="1:31" x14ac:dyDescent="0.2">
      <c r="A287" s="8"/>
      <c r="B287" s="20"/>
      <c r="C287" s="8"/>
      <c r="D287" s="22"/>
      <c r="E287" s="22"/>
      <c r="F287" s="22"/>
      <c r="G287" s="22"/>
      <c r="H287" s="22"/>
      <c r="I287" s="39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0"/>
      <c r="AA287" s="22"/>
      <c r="AB287" s="3"/>
      <c r="AC287" s="11"/>
      <c r="AD287" s="11"/>
      <c r="AE287" s="13"/>
    </row>
    <row r="288" spans="1:31" x14ac:dyDescent="0.2">
      <c r="A288" s="8"/>
      <c r="B288" s="8"/>
      <c r="C288" s="8"/>
      <c r="D288" s="22"/>
      <c r="E288" s="22"/>
      <c r="F288" s="22"/>
      <c r="G288" s="22"/>
      <c r="H288" s="22"/>
      <c r="I288" s="39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0"/>
      <c r="AA288" s="22"/>
      <c r="AB288" s="3"/>
      <c r="AC288" s="11"/>
      <c r="AD288" s="11"/>
      <c r="AE288" s="13"/>
    </row>
    <row r="289" spans="1:31" x14ac:dyDescent="0.2">
      <c r="A289" s="8"/>
      <c r="B289" s="20"/>
      <c r="C289" s="8"/>
      <c r="D289" s="22"/>
      <c r="E289" s="22"/>
      <c r="F289" s="22"/>
      <c r="G289" s="22"/>
      <c r="H289" s="22"/>
      <c r="I289" s="39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0"/>
      <c r="AA289" s="22"/>
      <c r="AB289" s="3"/>
      <c r="AC289" s="11"/>
      <c r="AD289" s="11"/>
      <c r="AE289" s="13"/>
    </row>
    <row r="290" spans="1:31" x14ac:dyDescent="0.2">
      <c r="A290" s="8"/>
      <c r="B290" s="8"/>
      <c r="C290" s="8"/>
      <c r="D290" s="22"/>
      <c r="E290" s="22"/>
      <c r="F290" s="22"/>
      <c r="G290" s="22"/>
      <c r="H290" s="22"/>
      <c r="I290" s="39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0"/>
      <c r="AA290" s="22"/>
      <c r="AB290" s="3"/>
      <c r="AC290" s="11"/>
      <c r="AD290" s="11"/>
      <c r="AE290" s="13"/>
    </row>
    <row r="291" spans="1:31" x14ac:dyDescent="0.2">
      <c r="A291" s="8"/>
      <c r="B291" s="20"/>
      <c r="C291" s="8"/>
      <c r="D291" s="22"/>
      <c r="E291" s="22"/>
      <c r="F291" s="22"/>
      <c r="G291" s="22"/>
      <c r="H291" s="22"/>
      <c r="I291" s="39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0"/>
      <c r="AA291" s="22"/>
      <c r="AB291" s="3"/>
      <c r="AC291" s="11"/>
      <c r="AD291" s="11"/>
      <c r="AE291" s="13"/>
    </row>
    <row r="292" spans="1:31" x14ac:dyDescent="0.2">
      <c r="A292" s="8"/>
      <c r="B292" s="8"/>
      <c r="C292" s="8"/>
      <c r="D292" s="22"/>
      <c r="E292" s="22"/>
      <c r="F292" s="22"/>
      <c r="G292" s="22"/>
      <c r="H292" s="22"/>
      <c r="I292" s="39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0"/>
      <c r="AA292" s="22"/>
      <c r="AB292" s="3"/>
      <c r="AC292" s="11"/>
      <c r="AD292" s="11"/>
      <c r="AE292" s="13"/>
    </row>
    <row r="293" spans="1:31" x14ac:dyDescent="0.2">
      <c r="A293" s="8"/>
      <c r="B293" s="20"/>
      <c r="C293" s="8"/>
      <c r="D293" s="22"/>
      <c r="E293" s="22"/>
      <c r="F293" s="22"/>
      <c r="G293" s="22"/>
      <c r="H293" s="22"/>
      <c r="I293" s="39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0"/>
      <c r="AA293" s="22"/>
      <c r="AB293" s="3"/>
      <c r="AC293" s="11"/>
      <c r="AD293" s="11"/>
      <c r="AE293" s="13"/>
    </row>
    <row r="294" spans="1:31" x14ac:dyDescent="0.2">
      <c r="A294" s="8"/>
      <c r="B294" s="8"/>
      <c r="C294" s="8"/>
      <c r="D294" s="22"/>
      <c r="E294" s="22"/>
      <c r="F294" s="22"/>
      <c r="G294" s="22"/>
      <c r="H294" s="22"/>
      <c r="I294" s="39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0"/>
      <c r="AA294" s="22"/>
      <c r="AB294" s="3"/>
      <c r="AC294" s="11"/>
      <c r="AD294" s="11"/>
      <c r="AE294" s="13"/>
    </row>
    <row r="295" spans="1:31" x14ac:dyDescent="0.2">
      <c r="A295" s="8"/>
      <c r="B295" s="20"/>
      <c r="C295" s="8"/>
      <c r="D295" s="22"/>
      <c r="E295" s="22"/>
      <c r="F295" s="22"/>
      <c r="G295" s="22"/>
      <c r="H295" s="22"/>
      <c r="I295" s="39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0"/>
      <c r="AA295" s="22"/>
      <c r="AB295" s="3"/>
      <c r="AC295" s="11"/>
      <c r="AD295" s="11"/>
      <c r="AE295" s="13"/>
    </row>
    <row r="296" spans="1:31" x14ac:dyDescent="0.2">
      <c r="A296" s="8"/>
      <c r="B296" s="8"/>
      <c r="C296" s="8"/>
      <c r="D296" s="22"/>
      <c r="E296" s="22"/>
      <c r="F296" s="22"/>
      <c r="G296" s="22"/>
      <c r="H296" s="22"/>
      <c r="I296" s="39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0"/>
      <c r="AA296" s="22"/>
      <c r="AB296" s="3"/>
      <c r="AC296" s="11"/>
      <c r="AD296" s="11"/>
      <c r="AE296" s="13"/>
    </row>
    <row r="297" spans="1:31" x14ac:dyDescent="0.2">
      <c r="A297" s="8"/>
      <c r="B297" s="20"/>
      <c r="C297" s="8"/>
      <c r="D297" s="22"/>
      <c r="E297" s="22"/>
      <c r="F297" s="22"/>
      <c r="G297" s="22"/>
      <c r="H297" s="22"/>
      <c r="I297" s="39"/>
      <c r="J297" s="22"/>
      <c r="K297" s="22"/>
      <c r="L297" s="22"/>
      <c r="M297" s="22"/>
      <c r="N297" s="22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13"/>
      <c r="AC297" s="13"/>
      <c r="AD297" s="13"/>
      <c r="AE297" s="13"/>
    </row>
    <row r="298" spans="1:31" x14ac:dyDescent="0.2">
      <c r="A298" s="8"/>
      <c r="B298" s="8"/>
      <c r="C298" s="8"/>
      <c r="D298" s="22"/>
      <c r="E298" s="22"/>
      <c r="F298" s="22"/>
      <c r="G298" s="22"/>
      <c r="H298" s="22"/>
      <c r="I298" s="39"/>
      <c r="J298" s="22"/>
      <c r="K298" s="22"/>
      <c r="L298" s="22"/>
      <c r="M298" s="22"/>
      <c r="N298" s="22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13"/>
      <c r="AC298" s="13"/>
      <c r="AD298" s="13"/>
      <c r="AE298" s="13"/>
    </row>
    <row r="299" spans="1:31" x14ac:dyDescent="0.2">
      <c r="A299" s="13"/>
      <c r="B299" s="23"/>
      <c r="C299" s="23"/>
      <c r="D299" s="23"/>
      <c r="E299" s="23"/>
      <c r="F299" s="23"/>
      <c r="G299" s="23"/>
      <c r="H299" s="23"/>
      <c r="I299" s="43"/>
      <c r="J299" s="23"/>
      <c r="K299" s="23"/>
      <c r="L299" s="23"/>
      <c r="M299" s="23"/>
      <c r="N299" s="23"/>
    </row>
    <row r="300" spans="1:31" x14ac:dyDescent="0.2">
      <c r="A300" s="13"/>
      <c r="B300" s="23"/>
      <c r="C300" s="23"/>
      <c r="D300" s="23"/>
      <c r="E300" s="23"/>
      <c r="F300" s="23"/>
      <c r="G300" s="23"/>
      <c r="H300" s="23"/>
      <c r="I300" s="43"/>
      <c r="J300" s="23"/>
      <c r="K300" s="23"/>
      <c r="L300" s="23"/>
      <c r="M300" s="23"/>
      <c r="N300" s="23"/>
    </row>
  </sheetData>
  <autoFilter ref="A11:N198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2:N196">
    <sortCondition descending="1" ref="I11"/>
  </sortState>
  <mergeCells count="7">
    <mergeCell ref="B9:O9"/>
    <mergeCell ref="B2:X2"/>
    <mergeCell ref="C3:Q3"/>
    <mergeCell ref="B5:O5"/>
    <mergeCell ref="B6:H6"/>
    <mergeCell ref="B7:H7"/>
    <mergeCell ref="B8:O8"/>
  </mergeCells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2:R135"/>
  <sheetViews>
    <sheetView tabSelected="1" workbookViewId="0">
      <selection activeCell="N23" sqref="A21:N23"/>
    </sheetView>
  </sheetViews>
  <sheetFormatPr defaultRowHeight="15" x14ac:dyDescent="0.25"/>
  <cols>
    <col min="1" max="1" width="11.42578125" customWidth="1"/>
    <col min="2" max="2" width="6" bestFit="1" customWidth="1"/>
    <col min="3" max="3" width="13.5703125" customWidth="1"/>
    <col min="4" max="4" width="21.140625" customWidth="1"/>
    <col min="5" max="5" width="14.7109375" customWidth="1"/>
    <col min="6" max="6" width="5.85546875" bestFit="1" customWidth="1"/>
    <col min="7" max="7" width="3.28515625" bestFit="1" customWidth="1"/>
    <col min="8" max="8" width="5.140625" customWidth="1"/>
    <col min="9" max="9" width="6.28515625" customWidth="1"/>
    <col min="10" max="10" width="5.5703125" customWidth="1"/>
    <col min="11" max="11" width="11.140625" style="185" customWidth="1"/>
    <col min="12" max="12" width="5.5703125" customWidth="1"/>
    <col min="13" max="13" width="17.85546875" customWidth="1"/>
    <col min="14" max="14" width="16.42578125" style="45" customWidth="1"/>
  </cols>
  <sheetData>
    <row r="2" spans="1:18" ht="15.75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180"/>
      <c r="L2" s="30"/>
      <c r="M2" s="30"/>
    </row>
    <row r="3" spans="1:18" ht="15.6" customHeight="1" x14ac:dyDescent="0.25">
      <c r="A3" s="27"/>
      <c r="B3" s="27"/>
      <c r="C3" s="28" t="s">
        <v>26</v>
      </c>
      <c r="D3" s="28"/>
      <c r="E3" s="28"/>
      <c r="F3" s="28"/>
      <c r="G3" s="28"/>
      <c r="H3" s="28"/>
      <c r="I3" s="28"/>
      <c r="J3" s="28"/>
      <c r="K3" s="181"/>
      <c r="L3" s="28"/>
      <c r="M3" s="28"/>
      <c r="N3" s="46"/>
      <c r="O3" s="28"/>
      <c r="P3" s="28"/>
      <c r="Q3" s="28"/>
      <c r="R3" s="28"/>
    </row>
    <row r="4" spans="1:18" x14ac:dyDescent="0.25">
      <c r="A4" s="27"/>
      <c r="B4" s="27"/>
      <c r="C4" s="27"/>
      <c r="D4" s="2"/>
      <c r="E4" s="27"/>
      <c r="F4" s="27"/>
      <c r="G4" s="27"/>
      <c r="H4" s="2"/>
      <c r="I4" s="6"/>
      <c r="J4" s="2"/>
      <c r="K4" s="2"/>
      <c r="L4" s="2"/>
      <c r="M4" s="2"/>
      <c r="N4" s="47"/>
      <c r="O4" s="27"/>
      <c r="P4" s="20"/>
      <c r="Q4" s="27"/>
      <c r="R4" s="27"/>
    </row>
    <row r="5" spans="1:18" ht="14.45" customHeight="1" x14ac:dyDescent="0.25">
      <c r="A5" s="27"/>
      <c r="B5" s="27" t="s">
        <v>17</v>
      </c>
      <c r="C5" s="27"/>
      <c r="D5" s="27"/>
      <c r="E5" s="27"/>
      <c r="F5" s="27"/>
      <c r="G5" s="27"/>
      <c r="H5" s="27"/>
      <c r="I5" s="20"/>
      <c r="J5" s="27"/>
      <c r="K5" s="2"/>
      <c r="L5" s="27"/>
      <c r="M5" s="27"/>
      <c r="N5" s="47"/>
      <c r="O5" s="27"/>
      <c r="P5" s="27"/>
      <c r="Q5" s="27"/>
      <c r="R5" s="27"/>
    </row>
    <row r="6" spans="1:18" ht="14.45" customHeight="1" x14ac:dyDescent="0.25">
      <c r="A6" s="27"/>
      <c r="B6" s="27" t="s">
        <v>10</v>
      </c>
      <c r="C6" s="27"/>
      <c r="D6" s="27"/>
      <c r="E6" s="27"/>
      <c r="F6" s="27"/>
      <c r="G6" s="27"/>
      <c r="H6" s="27"/>
      <c r="I6" s="6"/>
      <c r="J6" s="2"/>
      <c r="K6" s="2"/>
      <c r="L6" s="2"/>
      <c r="M6" s="2"/>
      <c r="N6" s="47"/>
      <c r="O6" s="27"/>
      <c r="P6" s="20"/>
      <c r="Q6" s="27"/>
      <c r="R6" s="27"/>
    </row>
    <row r="7" spans="1:18" ht="14.45" customHeight="1" x14ac:dyDescent="0.25">
      <c r="A7" s="27"/>
      <c r="B7" s="27" t="s">
        <v>11</v>
      </c>
      <c r="C7" s="27"/>
      <c r="D7" s="27"/>
      <c r="E7" s="27"/>
      <c r="F7" s="27"/>
      <c r="G7" s="27"/>
      <c r="H7" s="27"/>
      <c r="I7" s="6"/>
      <c r="J7" s="2"/>
      <c r="K7" s="2"/>
      <c r="L7" s="2"/>
      <c r="M7" s="2"/>
      <c r="N7" s="47"/>
      <c r="O7" s="27"/>
      <c r="P7" s="20"/>
      <c r="Q7" s="27"/>
      <c r="R7" s="27"/>
    </row>
    <row r="8" spans="1:18" ht="14.45" customHeight="1" x14ac:dyDescent="0.25">
      <c r="A8" s="27"/>
      <c r="B8" s="27" t="s">
        <v>53</v>
      </c>
      <c r="C8" s="27"/>
      <c r="D8" s="27"/>
      <c r="E8" s="27"/>
      <c r="F8" s="27"/>
      <c r="G8" s="27"/>
      <c r="H8" s="27"/>
      <c r="I8" s="20"/>
      <c r="J8" s="27"/>
      <c r="K8" s="2"/>
      <c r="L8" s="27"/>
      <c r="M8" s="27"/>
      <c r="N8" s="47"/>
      <c r="O8" s="27"/>
      <c r="P8" s="27"/>
      <c r="Q8" s="27"/>
      <c r="R8" s="27"/>
    </row>
    <row r="9" spans="1:18" ht="14.45" customHeight="1" x14ac:dyDescent="0.25">
      <c r="A9" s="27"/>
      <c r="B9" s="27" t="s">
        <v>52</v>
      </c>
      <c r="C9" s="27"/>
      <c r="D9" s="27"/>
      <c r="E9" s="27"/>
      <c r="F9" s="27"/>
      <c r="G9" s="27"/>
      <c r="H9" s="27"/>
      <c r="I9" s="20"/>
      <c r="J9" s="27"/>
      <c r="K9" s="2"/>
      <c r="L9" s="27"/>
      <c r="M9" s="27"/>
      <c r="N9" s="47"/>
      <c r="O9" s="27"/>
      <c r="P9" s="27"/>
      <c r="Q9" s="27"/>
      <c r="R9" s="27"/>
    </row>
    <row r="10" spans="1:18" x14ac:dyDescent="0.25">
      <c r="A10" s="27"/>
      <c r="B10" s="27"/>
      <c r="C10" s="1"/>
      <c r="D10" s="1"/>
      <c r="E10" s="1"/>
      <c r="F10" s="1"/>
      <c r="G10" s="1"/>
      <c r="H10" s="1"/>
      <c r="I10" s="5"/>
      <c r="J10" s="1"/>
      <c r="K10" s="182"/>
      <c r="L10" s="1"/>
      <c r="M10" s="1"/>
      <c r="N10" s="48"/>
      <c r="O10" s="1"/>
      <c r="P10" s="5"/>
      <c r="Q10" s="1"/>
      <c r="R10" s="1"/>
    </row>
    <row r="11" spans="1:18" ht="76.5" x14ac:dyDescent="0.25">
      <c r="A11" s="57" t="s">
        <v>5</v>
      </c>
      <c r="B11" s="57" t="s">
        <v>0</v>
      </c>
      <c r="C11" s="57" t="s">
        <v>2</v>
      </c>
      <c r="D11" s="57" t="s">
        <v>12</v>
      </c>
      <c r="E11" s="57" t="s">
        <v>1</v>
      </c>
      <c r="F11" s="58" t="s">
        <v>8</v>
      </c>
      <c r="G11" s="58" t="s">
        <v>119</v>
      </c>
      <c r="H11" s="58" t="s">
        <v>120</v>
      </c>
      <c r="I11" s="58" t="s">
        <v>6</v>
      </c>
      <c r="J11" s="58" t="s">
        <v>4</v>
      </c>
      <c r="K11" s="183" t="s">
        <v>7</v>
      </c>
      <c r="L11" s="58" t="s">
        <v>13</v>
      </c>
      <c r="M11" s="58" t="s">
        <v>9</v>
      </c>
      <c r="N11" s="57" t="s">
        <v>3</v>
      </c>
      <c r="O11" s="2"/>
      <c r="P11" s="6"/>
      <c r="Q11" s="2"/>
      <c r="R11" s="2"/>
    </row>
    <row r="12" spans="1:18" s="18" customFormat="1" ht="89.25" hidden="1" x14ac:dyDescent="0.2">
      <c r="A12" s="169" t="s">
        <v>48</v>
      </c>
      <c r="B12" s="170"/>
      <c r="C12" s="169" t="s">
        <v>681</v>
      </c>
      <c r="D12" s="169" t="s">
        <v>156</v>
      </c>
      <c r="E12" s="169" t="s">
        <v>682</v>
      </c>
      <c r="F12" s="169" t="s">
        <v>537</v>
      </c>
      <c r="G12" s="170">
        <v>90</v>
      </c>
      <c r="H12" s="170">
        <v>130</v>
      </c>
      <c r="I12" s="170">
        <v>220</v>
      </c>
      <c r="J12" s="169"/>
      <c r="K12" s="170">
        <v>220</v>
      </c>
      <c r="L12" s="49">
        <v>1</v>
      </c>
      <c r="M12" s="59" t="s">
        <v>694</v>
      </c>
      <c r="N12" s="169" t="s">
        <v>487</v>
      </c>
      <c r="O12" s="17"/>
      <c r="P12" s="17"/>
      <c r="Q12" s="17"/>
      <c r="R12" s="17"/>
    </row>
    <row r="13" spans="1:18" ht="42.75" hidden="1" customHeight="1" x14ac:dyDescent="0.25">
      <c r="A13" s="169" t="s">
        <v>48</v>
      </c>
      <c r="B13" s="170"/>
      <c r="C13" s="169" t="s">
        <v>677</v>
      </c>
      <c r="D13" s="169" t="s">
        <v>156</v>
      </c>
      <c r="E13" s="169" t="s">
        <v>678</v>
      </c>
      <c r="F13" s="169" t="s">
        <v>537</v>
      </c>
      <c r="G13" s="169">
        <v>86</v>
      </c>
      <c r="H13" s="170">
        <v>130</v>
      </c>
      <c r="I13" s="169">
        <v>216</v>
      </c>
      <c r="J13" s="169"/>
      <c r="K13" s="169">
        <v>216</v>
      </c>
      <c r="L13" s="49">
        <v>2</v>
      </c>
      <c r="M13" s="59" t="s">
        <v>694</v>
      </c>
      <c r="N13" s="169" t="s">
        <v>487</v>
      </c>
      <c r="O13" s="20"/>
      <c r="P13" s="20"/>
      <c r="Q13" s="27"/>
      <c r="R13" s="27"/>
    </row>
    <row r="14" spans="1:18" ht="89.25" hidden="1" x14ac:dyDescent="0.25">
      <c r="A14" s="169" t="s">
        <v>48</v>
      </c>
      <c r="B14" s="169"/>
      <c r="C14" s="169" t="s">
        <v>673</v>
      </c>
      <c r="D14" s="169" t="s">
        <v>156</v>
      </c>
      <c r="E14" s="169" t="s">
        <v>674</v>
      </c>
      <c r="F14" s="169" t="s">
        <v>537</v>
      </c>
      <c r="G14" s="169">
        <v>80</v>
      </c>
      <c r="H14" s="169">
        <v>130</v>
      </c>
      <c r="I14" s="169">
        <v>210</v>
      </c>
      <c r="J14" s="169"/>
      <c r="K14" s="169">
        <v>210</v>
      </c>
      <c r="L14" s="49">
        <v>3</v>
      </c>
      <c r="M14" s="59" t="s">
        <v>694</v>
      </c>
      <c r="N14" s="169" t="s">
        <v>487</v>
      </c>
      <c r="O14" s="20"/>
      <c r="P14" s="20"/>
      <c r="Q14" s="27"/>
      <c r="R14" s="27"/>
    </row>
    <row r="15" spans="1:18" ht="89.25" hidden="1" x14ac:dyDescent="0.25">
      <c r="A15" s="169" t="s">
        <v>48</v>
      </c>
      <c r="B15" s="169"/>
      <c r="C15" s="169" t="s">
        <v>675</v>
      </c>
      <c r="D15" s="169" t="s">
        <v>156</v>
      </c>
      <c r="E15" s="169" t="s">
        <v>676</v>
      </c>
      <c r="F15" s="169" t="s">
        <v>537</v>
      </c>
      <c r="G15" s="169">
        <v>86</v>
      </c>
      <c r="H15" s="169">
        <v>115</v>
      </c>
      <c r="I15" s="169">
        <v>201</v>
      </c>
      <c r="J15" s="169"/>
      <c r="K15" s="169">
        <v>201</v>
      </c>
      <c r="L15" s="49">
        <v>4</v>
      </c>
      <c r="M15" s="59" t="s">
        <v>694</v>
      </c>
      <c r="N15" s="169" t="s">
        <v>487</v>
      </c>
      <c r="O15" s="20"/>
      <c r="P15" s="20"/>
      <c r="Q15" s="27"/>
      <c r="R15" s="27"/>
    </row>
    <row r="16" spans="1:18" ht="89.25" hidden="1" x14ac:dyDescent="0.25">
      <c r="A16" s="169" t="s">
        <v>48</v>
      </c>
      <c r="B16" s="169"/>
      <c r="C16" s="169" t="s">
        <v>640</v>
      </c>
      <c r="D16" s="169" t="s">
        <v>145</v>
      </c>
      <c r="E16" s="169" t="s">
        <v>641</v>
      </c>
      <c r="F16" s="169">
        <v>10</v>
      </c>
      <c r="G16" s="169">
        <v>62</v>
      </c>
      <c r="H16" s="169">
        <v>135</v>
      </c>
      <c r="I16" s="169">
        <v>197</v>
      </c>
      <c r="J16" s="169"/>
      <c r="K16" s="169">
        <v>197</v>
      </c>
      <c r="L16" s="49">
        <v>5</v>
      </c>
      <c r="M16" s="59" t="s">
        <v>694</v>
      </c>
      <c r="N16" s="169" t="s">
        <v>146</v>
      </c>
      <c r="O16" s="20"/>
      <c r="P16" s="20"/>
      <c r="Q16" s="27"/>
      <c r="R16" s="27"/>
    </row>
    <row r="17" spans="1:18" ht="76.5" hidden="1" x14ac:dyDescent="0.25">
      <c r="A17" s="169" t="s">
        <v>48</v>
      </c>
      <c r="B17" s="169"/>
      <c r="C17" s="171" t="s">
        <v>601</v>
      </c>
      <c r="D17" s="171" t="s">
        <v>142</v>
      </c>
      <c r="E17" s="171" t="s">
        <v>602</v>
      </c>
      <c r="F17" s="169">
        <v>10</v>
      </c>
      <c r="G17" s="169">
        <v>70</v>
      </c>
      <c r="H17" s="169">
        <v>125</v>
      </c>
      <c r="I17" s="170">
        <v>195</v>
      </c>
      <c r="J17" s="169"/>
      <c r="K17" s="170">
        <v>195</v>
      </c>
      <c r="L17" s="49">
        <v>6</v>
      </c>
      <c r="M17" s="59" t="s">
        <v>694</v>
      </c>
      <c r="N17" s="169" t="s">
        <v>157</v>
      </c>
      <c r="O17" s="20"/>
      <c r="P17" s="20"/>
      <c r="Q17" s="27"/>
      <c r="R17" s="27"/>
    </row>
    <row r="18" spans="1:18" ht="76.5" hidden="1" x14ac:dyDescent="0.25">
      <c r="A18" s="169" t="s">
        <v>48</v>
      </c>
      <c r="B18" s="169"/>
      <c r="C18" s="171" t="s">
        <v>603</v>
      </c>
      <c r="D18" s="171" t="s">
        <v>142</v>
      </c>
      <c r="E18" s="171" t="s">
        <v>604</v>
      </c>
      <c r="F18" s="169">
        <v>10</v>
      </c>
      <c r="G18" s="169">
        <v>70</v>
      </c>
      <c r="H18" s="169">
        <v>125</v>
      </c>
      <c r="I18" s="170">
        <v>195</v>
      </c>
      <c r="J18" s="169"/>
      <c r="K18" s="170">
        <v>195</v>
      </c>
      <c r="L18" s="49">
        <v>7</v>
      </c>
      <c r="M18" s="59" t="s">
        <v>694</v>
      </c>
      <c r="N18" s="169" t="s">
        <v>157</v>
      </c>
      <c r="O18" s="20"/>
      <c r="P18" s="20"/>
      <c r="Q18" s="27"/>
      <c r="R18" s="27"/>
    </row>
    <row r="19" spans="1:18" ht="76.5" hidden="1" x14ac:dyDescent="0.25">
      <c r="A19" s="169" t="s">
        <v>48</v>
      </c>
      <c r="B19" s="169"/>
      <c r="C19" s="171" t="s">
        <v>605</v>
      </c>
      <c r="D19" s="171" t="s">
        <v>142</v>
      </c>
      <c r="E19" s="171" t="s">
        <v>606</v>
      </c>
      <c r="F19" s="169">
        <v>10</v>
      </c>
      <c r="G19" s="169">
        <v>54</v>
      </c>
      <c r="H19" s="169">
        <v>140</v>
      </c>
      <c r="I19" s="170">
        <v>194</v>
      </c>
      <c r="J19" s="169"/>
      <c r="K19" s="170">
        <v>194</v>
      </c>
      <c r="L19" s="49">
        <v>8</v>
      </c>
      <c r="M19" s="59" t="s">
        <v>694</v>
      </c>
      <c r="N19" s="169" t="s">
        <v>157</v>
      </c>
    </row>
    <row r="20" spans="1:18" ht="89.25" hidden="1" x14ac:dyDescent="0.25">
      <c r="A20" s="169" t="s">
        <v>48</v>
      </c>
      <c r="B20" s="169"/>
      <c r="C20" s="169" t="s">
        <v>642</v>
      </c>
      <c r="D20" s="169" t="s">
        <v>145</v>
      </c>
      <c r="E20" s="169" t="s">
        <v>643</v>
      </c>
      <c r="F20" s="169">
        <v>10</v>
      </c>
      <c r="G20" s="169">
        <v>60</v>
      </c>
      <c r="H20" s="169">
        <v>130</v>
      </c>
      <c r="I20" s="169">
        <v>190</v>
      </c>
      <c r="J20" s="169"/>
      <c r="K20" s="169">
        <v>190</v>
      </c>
      <c r="L20" s="49">
        <v>9</v>
      </c>
      <c r="M20" s="59" t="s">
        <v>694</v>
      </c>
      <c r="N20" s="169" t="s">
        <v>146</v>
      </c>
    </row>
    <row r="21" spans="1:18" ht="89.25" hidden="1" x14ac:dyDescent="0.25">
      <c r="A21" s="169" t="s">
        <v>48</v>
      </c>
      <c r="B21" s="170"/>
      <c r="C21" s="169" t="s">
        <v>679</v>
      </c>
      <c r="D21" s="169" t="s">
        <v>156</v>
      </c>
      <c r="E21" s="169" t="s">
        <v>680</v>
      </c>
      <c r="F21" s="169" t="s">
        <v>537</v>
      </c>
      <c r="G21" s="169">
        <v>68</v>
      </c>
      <c r="H21" s="170">
        <v>120</v>
      </c>
      <c r="I21" s="169">
        <v>188</v>
      </c>
      <c r="J21" s="169"/>
      <c r="K21" s="169">
        <v>188</v>
      </c>
      <c r="L21" s="49">
        <v>10</v>
      </c>
      <c r="M21" s="59" t="s">
        <v>694</v>
      </c>
      <c r="N21" s="169" t="s">
        <v>487</v>
      </c>
    </row>
    <row r="22" spans="1:18" ht="38.25" hidden="1" customHeight="1" x14ac:dyDescent="0.25">
      <c r="A22" s="186" t="s">
        <v>48</v>
      </c>
      <c r="B22" s="186"/>
      <c r="C22" s="186" t="s">
        <v>710</v>
      </c>
      <c r="D22" s="188" t="s">
        <v>702</v>
      </c>
      <c r="E22" s="187" t="s">
        <v>711</v>
      </c>
      <c r="F22" s="186">
        <v>10</v>
      </c>
      <c r="G22" s="186">
        <v>52</v>
      </c>
      <c r="H22" s="186">
        <v>135</v>
      </c>
      <c r="I22" s="188">
        <v>187</v>
      </c>
      <c r="J22" s="188"/>
      <c r="K22" s="188">
        <v>187</v>
      </c>
      <c r="L22" s="49">
        <v>11</v>
      </c>
      <c r="M22" s="59" t="s">
        <v>694</v>
      </c>
      <c r="N22" s="188" t="s">
        <v>703</v>
      </c>
    </row>
    <row r="23" spans="1:18" ht="38.25" hidden="1" x14ac:dyDescent="0.25">
      <c r="A23" s="186" t="s">
        <v>48</v>
      </c>
      <c r="B23" s="186"/>
      <c r="C23" s="186" t="s">
        <v>712</v>
      </c>
      <c r="D23" s="188" t="s">
        <v>702</v>
      </c>
      <c r="E23" s="187" t="s">
        <v>713</v>
      </c>
      <c r="F23" s="186">
        <v>10</v>
      </c>
      <c r="G23" s="186">
        <v>52</v>
      </c>
      <c r="H23" s="186">
        <v>135</v>
      </c>
      <c r="I23" s="188">
        <v>187</v>
      </c>
      <c r="J23" s="188"/>
      <c r="K23" s="188">
        <v>187</v>
      </c>
      <c r="L23" s="75">
        <v>12</v>
      </c>
      <c r="M23" s="59" t="s">
        <v>694</v>
      </c>
      <c r="N23" s="188" t="s">
        <v>703</v>
      </c>
    </row>
    <row r="24" spans="1:18" ht="76.5" hidden="1" x14ac:dyDescent="0.25">
      <c r="A24" s="169" t="s">
        <v>48</v>
      </c>
      <c r="B24" s="169"/>
      <c r="C24" s="171" t="s">
        <v>607</v>
      </c>
      <c r="D24" s="171" t="s">
        <v>142</v>
      </c>
      <c r="E24" s="171" t="s">
        <v>608</v>
      </c>
      <c r="F24" s="169">
        <v>10</v>
      </c>
      <c r="G24" s="169">
        <v>46</v>
      </c>
      <c r="H24" s="169">
        <v>140</v>
      </c>
      <c r="I24" s="170">
        <v>186</v>
      </c>
      <c r="J24" s="169"/>
      <c r="K24" s="170">
        <v>186</v>
      </c>
      <c r="L24" s="49">
        <v>13</v>
      </c>
      <c r="M24" s="59" t="s">
        <v>694</v>
      </c>
      <c r="N24" s="169" t="s">
        <v>157</v>
      </c>
    </row>
    <row r="25" spans="1:18" ht="89.25" hidden="1" x14ac:dyDescent="0.25">
      <c r="A25" s="169" t="s">
        <v>48</v>
      </c>
      <c r="B25" s="169"/>
      <c r="C25" s="169" t="s">
        <v>638</v>
      </c>
      <c r="D25" s="169" t="s">
        <v>145</v>
      </c>
      <c r="E25" s="169" t="s">
        <v>639</v>
      </c>
      <c r="F25" s="169">
        <v>10</v>
      </c>
      <c r="G25" s="169">
        <v>54</v>
      </c>
      <c r="H25" s="169">
        <v>130</v>
      </c>
      <c r="I25" s="169">
        <v>184</v>
      </c>
      <c r="J25" s="169"/>
      <c r="K25" s="169">
        <v>184</v>
      </c>
      <c r="L25" s="49">
        <v>14</v>
      </c>
      <c r="M25" s="59" t="s">
        <v>694</v>
      </c>
      <c r="N25" s="169" t="s">
        <v>146</v>
      </c>
    </row>
    <row r="26" spans="1:18" ht="76.5" hidden="1" x14ac:dyDescent="0.25">
      <c r="A26" s="169" t="s">
        <v>48</v>
      </c>
      <c r="B26" s="170"/>
      <c r="C26" s="172" t="s">
        <v>526</v>
      </c>
      <c r="D26" s="169" t="s">
        <v>139</v>
      </c>
      <c r="E26" s="169" t="s">
        <v>527</v>
      </c>
      <c r="F26" s="169" t="s">
        <v>521</v>
      </c>
      <c r="G26" s="169">
        <v>84</v>
      </c>
      <c r="H26" s="169">
        <v>90</v>
      </c>
      <c r="I26" s="169">
        <f>SUM(G26:H26)</f>
        <v>174</v>
      </c>
      <c r="J26" s="169"/>
      <c r="K26" s="169">
        <f>SUM(I26:J26)</f>
        <v>174</v>
      </c>
      <c r="L26" s="75">
        <v>15</v>
      </c>
      <c r="M26" s="59" t="s">
        <v>694</v>
      </c>
      <c r="N26" s="170" t="s">
        <v>141</v>
      </c>
    </row>
    <row r="27" spans="1:18" ht="89.25" hidden="1" x14ac:dyDescent="0.25">
      <c r="A27" s="169" t="s">
        <v>48</v>
      </c>
      <c r="B27" s="169"/>
      <c r="C27" s="169" t="s">
        <v>636</v>
      </c>
      <c r="D27" s="169" t="s">
        <v>145</v>
      </c>
      <c r="E27" s="169" t="s">
        <v>637</v>
      </c>
      <c r="F27" s="169">
        <v>10</v>
      </c>
      <c r="G27" s="169">
        <v>48</v>
      </c>
      <c r="H27" s="169">
        <v>120</v>
      </c>
      <c r="I27" s="169">
        <v>168</v>
      </c>
      <c r="J27" s="169"/>
      <c r="K27" s="169">
        <v>168</v>
      </c>
      <c r="L27" s="75">
        <v>16</v>
      </c>
      <c r="M27" s="59" t="s">
        <v>694</v>
      </c>
      <c r="N27" s="169" t="s">
        <v>146</v>
      </c>
    </row>
    <row r="28" spans="1:18" ht="89.25" hidden="1" x14ac:dyDescent="0.25">
      <c r="A28" s="169" t="s">
        <v>48</v>
      </c>
      <c r="B28" s="169"/>
      <c r="C28" s="169" t="s">
        <v>667</v>
      </c>
      <c r="D28" s="169" t="s">
        <v>668</v>
      </c>
      <c r="E28" s="169" t="s">
        <v>669</v>
      </c>
      <c r="F28" s="169">
        <v>10</v>
      </c>
      <c r="G28" s="169">
        <v>58</v>
      </c>
      <c r="H28" s="169">
        <v>110</v>
      </c>
      <c r="I28" s="169">
        <v>168</v>
      </c>
      <c r="J28" s="169"/>
      <c r="K28" s="169">
        <v>168</v>
      </c>
      <c r="L28" s="75">
        <v>17</v>
      </c>
      <c r="M28" s="59" t="s">
        <v>694</v>
      </c>
      <c r="N28" s="169" t="s">
        <v>670</v>
      </c>
    </row>
    <row r="29" spans="1:18" ht="38.25" hidden="1" x14ac:dyDescent="0.25">
      <c r="A29" s="169" t="s">
        <v>48</v>
      </c>
      <c r="B29" s="172"/>
      <c r="C29" s="172" t="s">
        <v>41</v>
      </c>
      <c r="D29" s="172" t="s">
        <v>14</v>
      </c>
      <c r="E29" s="172" t="s">
        <v>110</v>
      </c>
      <c r="F29" s="172" t="s">
        <v>16</v>
      </c>
      <c r="G29" s="172">
        <v>34</v>
      </c>
      <c r="H29" s="172">
        <v>130</v>
      </c>
      <c r="I29" s="172">
        <v>164</v>
      </c>
      <c r="J29" s="172"/>
      <c r="K29" s="172">
        <v>164</v>
      </c>
      <c r="L29" s="75">
        <v>18</v>
      </c>
      <c r="M29" s="59" t="s">
        <v>694</v>
      </c>
      <c r="N29" s="172" t="s">
        <v>51</v>
      </c>
    </row>
    <row r="30" spans="1:18" ht="89.25" hidden="1" x14ac:dyDescent="0.25">
      <c r="A30" s="169" t="s">
        <v>48</v>
      </c>
      <c r="B30" s="170"/>
      <c r="C30" s="169" t="s">
        <v>683</v>
      </c>
      <c r="D30" s="169" t="s">
        <v>156</v>
      </c>
      <c r="E30" s="169" t="s">
        <v>684</v>
      </c>
      <c r="F30" s="169" t="s">
        <v>685</v>
      </c>
      <c r="G30" s="169">
        <v>40</v>
      </c>
      <c r="H30" s="169">
        <v>115</v>
      </c>
      <c r="I30" s="169">
        <v>163</v>
      </c>
      <c r="J30" s="169"/>
      <c r="K30" s="169">
        <v>163</v>
      </c>
      <c r="L30" s="75">
        <v>19</v>
      </c>
      <c r="M30" s="59" t="s">
        <v>694</v>
      </c>
      <c r="N30" s="169" t="s">
        <v>686</v>
      </c>
    </row>
    <row r="31" spans="1:18" ht="76.5" hidden="1" x14ac:dyDescent="0.25">
      <c r="A31" s="169" t="s">
        <v>48</v>
      </c>
      <c r="B31" s="169"/>
      <c r="C31" s="171" t="s">
        <v>687</v>
      </c>
      <c r="D31" s="169" t="s">
        <v>137</v>
      </c>
      <c r="E31" s="170" t="s">
        <v>505</v>
      </c>
      <c r="F31" s="169" t="s">
        <v>506</v>
      </c>
      <c r="G31" s="169">
        <v>40</v>
      </c>
      <c r="H31" s="169">
        <v>120</v>
      </c>
      <c r="I31" s="169">
        <v>160</v>
      </c>
      <c r="J31" s="169"/>
      <c r="K31" s="169">
        <v>160</v>
      </c>
      <c r="L31" s="49">
        <v>20</v>
      </c>
      <c r="M31" s="59" t="s">
        <v>694</v>
      </c>
      <c r="N31" s="169" t="s">
        <v>138</v>
      </c>
    </row>
    <row r="32" spans="1:18" ht="38.25" hidden="1" x14ac:dyDescent="0.25">
      <c r="A32" s="169" t="s">
        <v>48</v>
      </c>
      <c r="B32" s="172"/>
      <c r="C32" s="172" t="s">
        <v>42</v>
      </c>
      <c r="D32" s="172" t="s">
        <v>14</v>
      </c>
      <c r="E32" s="172" t="s">
        <v>111</v>
      </c>
      <c r="F32" s="172" t="s">
        <v>16</v>
      </c>
      <c r="G32" s="172">
        <v>34</v>
      </c>
      <c r="H32" s="172">
        <v>125</v>
      </c>
      <c r="I32" s="172">
        <v>159</v>
      </c>
      <c r="J32" s="172"/>
      <c r="K32" s="172">
        <v>159</v>
      </c>
      <c r="L32" s="49">
        <v>21</v>
      </c>
      <c r="M32" s="59" t="s">
        <v>694</v>
      </c>
      <c r="N32" s="172" t="s">
        <v>51</v>
      </c>
    </row>
    <row r="33" spans="1:14" ht="42" hidden="1" customHeight="1" x14ac:dyDescent="0.25">
      <c r="A33" s="169" t="s">
        <v>48</v>
      </c>
      <c r="B33" s="172"/>
      <c r="C33" s="172" t="s">
        <v>37</v>
      </c>
      <c r="D33" s="172" t="s">
        <v>14</v>
      </c>
      <c r="E33" s="172" t="s">
        <v>105</v>
      </c>
      <c r="F33" s="172" t="s">
        <v>36</v>
      </c>
      <c r="G33" s="172">
        <v>30</v>
      </c>
      <c r="H33" s="172">
        <v>120</v>
      </c>
      <c r="I33" s="172">
        <v>150</v>
      </c>
      <c r="J33" s="172"/>
      <c r="K33" s="172">
        <v>150</v>
      </c>
      <c r="L33" s="49">
        <v>22</v>
      </c>
      <c r="M33" s="59" t="s">
        <v>694</v>
      </c>
      <c r="N33" s="172" t="s">
        <v>51</v>
      </c>
    </row>
    <row r="34" spans="1:14" ht="38.25" hidden="1" x14ac:dyDescent="0.25">
      <c r="A34" s="169" t="s">
        <v>48</v>
      </c>
      <c r="B34" s="172"/>
      <c r="C34" s="172" t="s">
        <v>33</v>
      </c>
      <c r="D34" s="172" t="s">
        <v>14</v>
      </c>
      <c r="E34" s="172" t="s">
        <v>101</v>
      </c>
      <c r="F34" s="172" t="s">
        <v>27</v>
      </c>
      <c r="G34" s="172">
        <v>34</v>
      </c>
      <c r="H34" s="172">
        <v>115</v>
      </c>
      <c r="I34" s="172">
        <v>149</v>
      </c>
      <c r="J34" s="172"/>
      <c r="K34" s="172">
        <v>149</v>
      </c>
      <c r="L34" s="75">
        <v>23</v>
      </c>
      <c r="M34" s="59" t="s">
        <v>694</v>
      </c>
      <c r="N34" s="172" t="s">
        <v>51</v>
      </c>
    </row>
    <row r="35" spans="1:14" ht="38.25" hidden="1" x14ac:dyDescent="0.25">
      <c r="A35" s="186" t="s">
        <v>48</v>
      </c>
      <c r="B35" s="186"/>
      <c r="C35" s="186" t="s">
        <v>714</v>
      </c>
      <c r="D35" s="188" t="s">
        <v>702</v>
      </c>
      <c r="E35" s="187" t="s">
        <v>715</v>
      </c>
      <c r="F35" s="186">
        <v>10</v>
      </c>
      <c r="G35" s="186">
        <v>28</v>
      </c>
      <c r="H35" s="186">
        <v>120</v>
      </c>
      <c r="I35" s="188">
        <v>148</v>
      </c>
      <c r="J35" s="188"/>
      <c r="K35" s="188">
        <v>148</v>
      </c>
      <c r="L35" s="75">
        <v>24</v>
      </c>
      <c r="M35" s="59" t="s">
        <v>694</v>
      </c>
      <c r="N35" s="188" t="s">
        <v>703</v>
      </c>
    </row>
    <row r="36" spans="1:14" ht="38.25" hidden="1" x14ac:dyDescent="0.25">
      <c r="A36" s="169" t="s">
        <v>48</v>
      </c>
      <c r="B36" s="172"/>
      <c r="C36" s="172" t="s">
        <v>47</v>
      </c>
      <c r="D36" s="172" t="s">
        <v>14</v>
      </c>
      <c r="E36" s="172" t="s">
        <v>116</v>
      </c>
      <c r="F36" s="172" t="s">
        <v>16</v>
      </c>
      <c r="G36" s="172">
        <v>34</v>
      </c>
      <c r="H36" s="172">
        <v>110</v>
      </c>
      <c r="I36" s="172">
        <v>144</v>
      </c>
      <c r="J36" s="172"/>
      <c r="K36" s="172">
        <v>144</v>
      </c>
      <c r="L36" s="49">
        <v>25</v>
      </c>
      <c r="M36" s="59" t="s">
        <v>694</v>
      </c>
      <c r="N36" s="172" t="s">
        <v>51</v>
      </c>
    </row>
    <row r="37" spans="1:14" ht="38.25" hidden="1" x14ac:dyDescent="0.25">
      <c r="A37" s="169" t="s">
        <v>48</v>
      </c>
      <c r="B37" s="172"/>
      <c r="C37" s="172" t="s">
        <v>43</v>
      </c>
      <c r="D37" s="172" t="s">
        <v>14</v>
      </c>
      <c r="E37" s="172" t="s">
        <v>112</v>
      </c>
      <c r="F37" s="172" t="s">
        <v>16</v>
      </c>
      <c r="G37" s="172">
        <v>32</v>
      </c>
      <c r="H37" s="172">
        <v>110</v>
      </c>
      <c r="I37" s="172">
        <v>142</v>
      </c>
      <c r="J37" s="172"/>
      <c r="K37" s="172">
        <v>142</v>
      </c>
      <c r="L37" s="49">
        <v>26</v>
      </c>
      <c r="M37" s="59" t="s">
        <v>694</v>
      </c>
      <c r="N37" s="172" t="s">
        <v>51</v>
      </c>
    </row>
    <row r="38" spans="1:14" ht="38.25" hidden="1" x14ac:dyDescent="0.25">
      <c r="A38" s="169" t="s">
        <v>48</v>
      </c>
      <c r="B38" s="172"/>
      <c r="C38" s="172" t="s">
        <v>28</v>
      </c>
      <c r="D38" s="172" t="s">
        <v>14</v>
      </c>
      <c r="E38" s="172" t="s">
        <v>96</v>
      </c>
      <c r="F38" s="172" t="s">
        <v>27</v>
      </c>
      <c r="G38" s="172">
        <v>36</v>
      </c>
      <c r="H38" s="172">
        <v>105</v>
      </c>
      <c r="I38" s="173">
        <v>141</v>
      </c>
      <c r="J38" s="172"/>
      <c r="K38" s="173">
        <v>141</v>
      </c>
      <c r="L38" s="67">
        <v>27</v>
      </c>
      <c r="M38" s="59" t="s">
        <v>694</v>
      </c>
      <c r="N38" s="172" t="s">
        <v>51</v>
      </c>
    </row>
    <row r="39" spans="1:14" ht="63.75" hidden="1" x14ac:dyDescent="0.25">
      <c r="A39" s="169" t="s">
        <v>48</v>
      </c>
      <c r="B39" s="169"/>
      <c r="C39" s="169" t="s">
        <v>475</v>
      </c>
      <c r="D39" s="169" t="s">
        <v>476</v>
      </c>
      <c r="E39" s="169" t="s">
        <v>477</v>
      </c>
      <c r="F39" s="169">
        <v>10</v>
      </c>
      <c r="G39" s="169">
        <v>51</v>
      </c>
      <c r="H39" s="169">
        <v>90</v>
      </c>
      <c r="I39" s="169">
        <v>141</v>
      </c>
      <c r="J39" s="169"/>
      <c r="K39" s="169">
        <v>141</v>
      </c>
      <c r="L39" s="49">
        <v>28</v>
      </c>
      <c r="M39" s="59" t="s">
        <v>694</v>
      </c>
      <c r="N39" s="169" t="s">
        <v>478</v>
      </c>
    </row>
    <row r="40" spans="1:14" ht="76.5" hidden="1" x14ac:dyDescent="0.25">
      <c r="A40" s="169" t="s">
        <v>48</v>
      </c>
      <c r="B40" s="170"/>
      <c r="C40" s="172" t="s">
        <v>528</v>
      </c>
      <c r="D40" s="169" t="s">
        <v>139</v>
      </c>
      <c r="E40" s="169" t="s">
        <v>529</v>
      </c>
      <c r="F40" s="169" t="s">
        <v>530</v>
      </c>
      <c r="G40" s="169">
        <v>50</v>
      </c>
      <c r="H40" s="169">
        <v>90</v>
      </c>
      <c r="I40" s="169">
        <f>SUM(G40:H40)</f>
        <v>140</v>
      </c>
      <c r="J40" s="169"/>
      <c r="K40" s="169">
        <f>SUM(I40:J40)</f>
        <v>140</v>
      </c>
      <c r="L40" s="49">
        <v>29</v>
      </c>
      <c r="M40" s="59" t="s">
        <v>694</v>
      </c>
      <c r="N40" s="169" t="s">
        <v>140</v>
      </c>
    </row>
    <row r="41" spans="1:14" ht="38.25" hidden="1" x14ac:dyDescent="0.25">
      <c r="A41" s="169" t="s">
        <v>48</v>
      </c>
      <c r="B41" s="172"/>
      <c r="C41" s="172" t="s">
        <v>29</v>
      </c>
      <c r="D41" s="172" t="s">
        <v>14</v>
      </c>
      <c r="E41" s="172" t="s">
        <v>97</v>
      </c>
      <c r="F41" s="172" t="s">
        <v>27</v>
      </c>
      <c r="G41" s="172">
        <v>38</v>
      </c>
      <c r="H41" s="172">
        <v>100</v>
      </c>
      <c r="I41" s="172">
        <v>138</v>
      </c>
      <c r="J41" s="172"/>
      <c r="K41" s="172">
        <v>138</v>
      </c>
      <c r="L41" s="75">
        <v>30</v>
      </c>
      <c r="M41" s="59" t="s">
        <v>694</v>
      </c>
      <c r="N41" s="172" t="s">
        <v>51</v>
      </c>
    </row>
    <row r="42" spans="1:14" ht="38.25" hidden="1" x14ac:dyDescent="0.25">
      <c r="A42" s="169" t="s">
        <v>48</v>
      </c>
      <c r="B42" s="172"/>
      <c r="C42" s="172" t="s">
        <v>45</v>
      </c>
      <c r="D42" s="172" t="s">
        <v>14</v>
      </c>
      <c r="E42" s="172" t="s">
        <v>114</v>
      </c>
      <c r="F42" s="172" t="s">
        <v>16</v>
      </c>
      <c r="G42" s="172">
        <v>30</v>
      </c>
      <c r="H42" s="172">
        <v>105</v>
      </c>
      <c r="I42" s="172">
        <v>135</v>
      </c>
      <c r="J42" s="172"/>
      <c r="K42" s="172">
        <v>135</v>
      </c>
      <c r="L42" s="75">
        <v>31</v>
      </c>
      <c r="M42" s="59" t="s">
        <v>694</v>
      </c>
      <c r="N42" s="172" t="s">
        <v>51</v>
      </c>
    </row>
    <row r="43" spans="1:14" ht="102" hidden="1" x14ac:dyDescent="0.25">
      <c r="A43" s="169" t="s">
        <v>48</v>
      </c>
      <c r="B43" s="169"/>
      <c r="C43" s="169" t="s">
        <v>655</v>
      </c>
      <c r="D43" s="169" t="s">
        <v>154</v>
      </c>
      <c r="E43" s="169" t="s">
        <v>656</v>
      </c>
      <c r="F43" s="169">
        <v>10</v>
      </c>
      <c r="G43" s="169">
        <v>20</v>
      </c>
      <c r="H43" s="169">
        <v>115</v>
      </c>
      <c r="I43" s="169">
        <v>135</v>
      </c>
      <c r="J43" s="169"/>
      <c r="K43" s="169">
        <v>135</v>
      </c>
      <c r="L43" s="49">
        <v>32</v>
      </c>
      <c r="M43" s="59" t="s">
        <v>694</v>
      </c>
      <c r="N43" s="169" t="s">
        <v>155</v>
      </c>
    </row>
    <row r="44" spans="1:14" ht="38.25" hidden="1" x14ac:dyDescent="0.25">
      <c r="A44" s="169" t="s">
        <v>48</v>
      </c>
      <c r="B44" s="172"/>
      <c r="C44" s="172" t="s">
        <v>40</v>
      </c>
      <c r="D44" s="172" t="s">
        <v>14</v>
      </c>
      <c r="E44" s="172" t="s">
        <v>109</v>
      </c>
      <c r="F44" s="172" t="s">
        <v>16</v>
      </c>
      <c r="G44" s="172">
        <v>32</v>
      </c>
      <c r="H44" s="172">
        <v>100</v>
      </c>
      <c r="I44" s="172">
        <v>132</v>
      </c>
      <c r="J44" s="172"/>
      <c r="K44" s="172">
        <v>132</v>
      </c>
      <c r="L44" s="49">
        <v>33</v>
      </c>
      <c r="M44" s="59" t="s">
        <v>694</v>
      </c>
      <c r="N44" s="172" t="s">
        <v>51</v>
      </c>
    </row>
    <row r="45" spans="1:14" ht="38.25" hidden="1" x14ac:dyDescent="0.25">
      <c r="A45" s="169" t="s">
        <v>48</v>
      </c>
      <c r="B45" s="171"/>
      <c r="C45" s="171" t="s">
        <v>644</v>
      </c>
      <c r="D45" s="171" t="s">
        <v>133</v>
      </c>
      <c r="E45" s="171" t="s">
        <v>645</v>
      </c>
      <c r="F45" s="171" t="s">
        <v>511</v>
      </c>
      <c r="G45" s="171">
        <v>61</v>
      </c>
      <c r="H45" s="171">
        <v>70</v>
      </c>
      <c r="I45" s="171">
        <v>131</v>
      </c>
      <c r="J45" s="171"/>
      <c r="K45" s="171">
        <v>131</v>
      </c>
      <c r="L45" s="75">
        <v>34</v>
      </c>
      <c r="M45" s="59" t="s">
        <v>694</v>
      </c>
      <c r="N45" s="171" t="s">
        <v>426</v>
      </c>
    </row>
    <row r="46" spans="1:14" ht="102" hidden="1" x14ac:dyDescent="0.25">
      <c r="A46" s="169" t="s">
        <v>48</v>
      </c>
      <c r="B46" s="169"/>
      <c r="C46" s="169" t="s">
        <v>665</v>
      </c>
      <c r="D46" s="169" t="s">
        <v>154</v>
      </c>
      <c r="E46" s="169" t="s">
        <v>666</v>
      </c>
      <c r="F46" s="169">
        <v>10</v>
      </c>
      <c r="G46" s="169">
        <v>26</v>
      </c>
      <c r="H46" s="169">
        <v>105</v>
      </c>
      <c r="I46" s="169">
        <v>131</v>
      </c>
      <c r="J46" s="169"/>
      <c r="K46" s="169">
        <v>131</v>
      </c>
      <c r="L46" s="67">
        <v>35</v>
      </c>
      <c r="M46" s="59" t="s">
        <v>694</v>
      </c>
      <c r="N46" s="169" t="s">
        <v>155</v>
      </c>
    </row>
    <row r="47" spans="1:14" ht="76.5" hidden="1" x14ac:dyDescent="0.25">
      <c r="A47" s="169" t="s">
        <v>48</v>
      </c>
      <c r="B47" s="170"/>
      <c r="C47" s="172" t="s">
        <v>531</v>
      </c>
      <c r="D47" s="169" t="s">
        <v>139</v>
      </c>
      <c r="E47" s="169" t="s">
        <v>532</v>
      </c>
      <c r="F47" s="171" t="s">
        <v>530</v>
      </c>
      <c r="G47" s="169">
        <v>40</v>
      </c>
      <c r="H47" s="169">
        <v>90</v>
      </c>
      <c r="I47" s="169">
        <f>SUM(G47:H47)</f>
        <v>130</v>
      </c>
      <c r="J47" s="169"/>
      <c r="K47" s="169">
        <f>SUM(I47:J47)</f>
        <v>130</v>
      </c>
      <c r="L47" s="67">
        <v>36</v>
      </c>
      <c r="M47" s="59" t="s">
        <v>694</v>
      </c>
      <c r="N47" s="169" t="s">
        <v>140</v>
      </c>
    </row>
    <row r="48" spans="1:14" ht="38.25" hidden="1" x14ac:dyDescent="0.25">
      <c r="A48" s="169" t="s">
        <v>48</v>
      </c>
      <c r="B48" s="172"/>
      <c r="C48" s="172" t="s">
        <v>46</v>
      </c>
      <c r="D48" s="172" t="s">
        <v>14</v>
      </c>
      <c r="E48" s="172" t="s">
        <v>115</v>
      </c>
      <c r="F48" s="172" t="s">
        <v>16</v>
      </c>
      <c r="G48" s="172">
        <v>22</v>
      </c>
      <c r="H48" s="172">
        <v>105</v>
      </c>
      <c r="I48" s="172">
        <v>127</v>
      </c>
      <c r="J48" s="172"/>
      <c r="K48" s="172">
        <v>127</v>
      </c>
      <c r="L48" s="75">
        <v>37</v>
      </c>
      <c r="M48" s="59" t="s">
        <v>694</v>
      </c>
      <c r="N48" s="172" t="s">
        <v>51</v>
      </c>
    </row>
    <row r="49" spans="1:14" ht="76.5" hidden="1" x14ac:dyDescent="0.25">
      <c r="A49" s="169" t="s">
        <v>48</v>
      </c>
      <c r="B49" s="169"/>
      <c r="C49" s="170" t="s">
        <v>692</v>
      </c>
      <c r="D49" s="169" t="s">
        <v>137</v>
      </c>
      <c r="E49" s="170" t="s">
        <v>507</v>
      </c>
      <c r="F49" s="169" t="s">
        <v>508</v>
      </c>
      <c r="G49" s="169">
        <v>22</v>
      </c>
      <c r="H49" s="169">
        <v>105</v>
      </c>
      <c r="I49" s="170">
        <v>127</v>
      </c>
      <c r="J49" s="169"/>
      <c r="K49" s="170">
        <v>127</v>
      </c>
      <c r="L49" s="75">
        <v>38</v>
      </c>
      <c r="M49" s="59" t="s">
        <v>694</v>
      </c>
      <c r="N49" s="169" t="s">
        <v>138</v>
      </c>
    </row>
    <row r="50" spans="1:14" ht="38.25" hidden="1" x14ac:dyDescent="0.25">
      <c r="A50" s="169" t="s">
        <v>48</v>
      </c>
      <c r="B50" s="172"/>
      <c r="C50" s="172" t="s">
        <v>30</v>
      </c>
      <c r="D50" s="172" t="s">
        <v>14</v>
      </c>
      <c r="E50" s="172" t="s">
        <v>98</v>
      </c>
      <c r="F50" s="172" t="s">
        <v>27</v>
      </c>
      <c r="G50" s="172">
        <v>30</v>
      </c>
      <c r="H50" s="172">
        <v>95</v>
      </c>
      <c r="I50" s="172">
        <v>125</v>
      </c>
      <c r="J50" s="172"/>
      <c r="K50" s="172">
        <v>125</v>
      </c>
      <c r="L50" s="49">
        <v>39</v>
      </c>
      <c r="M50" s="59" t="s">
        <v>694</v>
      </c>
      <c r="N50" s="172" t="s">
        <v>51</v>
      </c>
    </row>
    <row r="51" spans="1:14" ht="38.25" hidden="1" x14ac:dyDescent="0.25">
      <c r="A51" s="169" t="s">
        <v>48</v>
      </c>
      <c r="B51" s="172"/>
      <c r="C51" s="172" t="s">
        <v>35</v>
      </c>
      <c r="D51" s="172" t="s">
        <v>14</v>
      </c>
      <c r="E51" s="172" t="s">
        <v>103</v>
      </c>
      <c r="F51" s="172" t="s">
        <v>36</v>
      </c>
      <c r="G51" s="172">
        <v>34</v>
      </c>
      <c r="H51" s="172">
        <v>90</v>
      </c>
      <c r="I51" s="172">
        <v>124</v>
      </c>
      <c r="J51" s="172"/>
      <c r="K51" s="172">
        <v>124</v>
      </c>
      <c r="L51" s="49">
        <v>40</v>
      </c>
      <c r="M51" s="59" t="s">
        <v>694</v>
      </c>
      <c r="N51" s="172" t="s">
        <v>51</v>
      </c>
    </row>
    <row r="52" spans="1:14" ht="38.25" hidden="1" x14ac:dyDescent="0.25">
      <c r="A52" s="169" t="s">
        <v>48</v>
      </c>
      <c r="B52" s="172"/>
      <c r="C52" s="172" t="s">
        <v>128</v>
      </c>
      <c r="D52" s="172" t="s">
        <v>14</v>
      </c>
      <c r="E52" s="172" t="s">
        <v>108</v>
      </c>
      <c r="F52" s="172" t="s">
        <v>16</v>
      </c>
      <c r="G52" s="172">
        <v>22</v>
      </c>
      <c r="H52" s="172">
        <v>100</v>
      </c>
      <c r="I52" s="172">
        <v>122</v>
      </c>
      <c r="J52" s="172"/>
      <c r="K52" s="172">
        <v>122</v>
      </c>
      <c r="L52" s="49">
        <v>41</v>
      </c>
      <c r="M52" s="59" t="s">
        <v>694</v>
      </c>
      <c r="N52" s="172" t="s">
        <v>51</v>
      </c>
    </row>
    <row r="53" spans="1:14" ht="38.25" hidden="1" x14ac:dyDescent="0.25">
      <c r="A53" s="169" t="s">
        <v>48</v>
      </c>
      <c r="B53" s="172"/>
      <c r="C53" s="172" t="s">
        <v>130</v>
      </c>
      <c r="D53" s="172" t="s">
        <v>14</v>
      </c>
      <c r="E53" s="172" t="s">
        <v>117</v>
      </c>
      <c r="F53" s="172" t="s">
        <v>16</v>
      </c>
      <c r="G53" s="172">
        <v>22</v>
      </c>
      <c r="H53" s="172">
        <v>100</v>
      </c>
      <c r="I53" s="172">
        <v>122</v>
      </c>
      <c r="J53" s="172"/>
      <c r="K53" s="172">
        <v>122</v>
      </c>
      <c r="L53" s="49">
        <v>42</v>
      </c>
      <c r="M53" s="59" t="s">
        <v>694</v>
      </c>
      <c r="N53" s="172" t="s">
        <v>51</v>
      </c>
    </row>
    <row r="54" spans="1:14" ht="38.25" hidden="1" x14ac:dyDescent="0.25">
      <c r="A54" s="169" t="s">
        <v>48</v>
      </c>
      <c r="B54" s="172"/>
      <c r="C54" s="172" t="s">
        <v>34</v>
      </c>
      <c r="D54" s="172" t="s">
        <v>14</v>
      </c>
      <c r="E54" s="172" t="s">
        <v>102</v>
      </c>
      <c r="F54" s="172" t="s">
        <v>27</v>
      </c>
      <c r="G54" s="172">
        <v>26</v>
      </c>
      <c r="H54" s="172">
        <v>95</v>
      </c>
      <c r="I54" s="172">
        <v>121</v>
      </c>
      <c r="J54" s="172"/>
      <c r="K54" s="172">
        <v>121</v>
      </c>
      <c r="L54" s="49">
        <v>43</v>
      </c>
      <c r="M54" s="59" t="s">
        <v>694</v>
      </c>
      <c r="N54" s="172" t="s">
        <v>51</v>
      </c>
    </row>
    <row r="55" spans="1:14" ht="38.25" hidden="1" x14ac:dyDescent="0.25">
      <c r="A55" s="169" t="s">
        <v>48</v>
      </c>
      <c r="B55" s="172"/>
      <c r="C55" s="172" t="s">
        <v>38</v>
      </c>
      <c r="D55" s="172" t="s">
        <v>14</v>
      </c>
      <c r="E55" s="172" t="s">
        <v>106</v>
      </c>
      <c r="F55" s="172" t="s">
        <v>36</v>
      </c>
      <c r="G55" s="172">
        <v>30</v>
      </c>
      <c r="H55" s="172">
        <v>90</v>
      </c>
      <c r="I55" s="172">
        <v>120</v>
      </c>
      <c r="J55" s="172"/>
      <c r="K55" s="172">
        <v>120</v>
      </c>
      <c r="L55" s="75">
        <v>44</v>
      </c>
      <c r="M55" s="59" t="s">
        <v>694</v>
      </c>
      <c r="N55" s="172" t="s">
        <v>51</v>
      </c>
    </row>
    <row r="56" spans="1:14" ht="38.25" hidden="1" x14ac:dyDescent="0.25">
      <c r="A56" s="169" t="s">
        <v>48</v>
      </c>
      <c r="B56" s="172"/>
      <c r="C56" s="172" t="s">
        <v>131</v>
      </c>
      <c r="D56" s="172" t="s">
        <v>14</v>
      </c>
      <c r="E56" s="172" t="s">
        <v>118</v>
      </c>
      <c r="F56" s="172" t="s">
        <v>16</v>
      </c>
      <c r="G56" s="172">
        <v>20</v>
      </c>
      <c r="H56" s="172">
        <v>100</v>
      </c>
      <c r="I56" s="172">
        <v>120</v>
      </c>
      <c r="J56" s="172"/>
      <c r="K56" s="172">
        <v>120</v>
      </c>
      <c r="L56" s="75">
        <v>45</v>
      </c>
      <c r="M56" s="59" t="s">
        <v>694</v>
      </c>
      <c r="N56" s="172" t="s">
        <v>51</v>
      </c>
    </row>
    <row r="57" spans="1:14" ht="38.25" hidden="1" x14ac:dyDescent="0.25">
      <c r="A57" s="169" t="s">
        <v>48</v>
      </c>
      <c r="B57" s="170"/>
      <c r="C57" s="169" t="s">
        <v>124</v>
      </c>
      <c r="D57" s="169" t="s">
        <v>14</v>
      </c>
      <c r="E57" s="169" t="s">
        <v>125</v>
      </c>
      <c r="F57" s="169" t="s">
        <v>123</v>
      </c>
      <c r="G57" s="169">
        <v>30</v>
      </c>
      <c r="H57" s="169">
        <v>90</v>
      </c>
      <c r="I57" s="170">
        <v>120</v>
      </c>
      <c r="J57" s="169"/>
      <c r="K57" s="170">
        <v>120</v>
      </c>
      <c r="L57" s="75">
        <v>46</v>
      </c>
      <c r="M57" s="59" t="s">
        <v>694</v>
      </c>
      <c r="N57" s="170" t="s">
        <v>132</v>
      </c>
    </row>
    <row r="58" spans="1:14" ht="76.5" hidden="1" x14ac:dyDescent="0.25">
      <c r="A58" s="169" t="s">
        <v>48</v>
      </c>
      <c r="B58" s="169"/>
      <c r="C58" s="171" t="s">
        <v>609</v>
      </c>
      <c r="D58" s="171" t="s">
        <v>142</v>
      </c>
      <c r="E58" s="171" t="s">
        <v>610</v>
      </c>
      <c r="F58" s="169">
        <v>10</v>
      </c>
      <c r="G58" s="169">
        <v>70</v>
      </c>
      <c r="H58" s="169">
        <v>50</v>
      </c>
      <c r="I58" s="170">
        <v>120</v>
      </c>
      <c r="J58" s="169"/>
      <c r="K58" s="170">
        <v>120</v>
      </c>
      <c r="L58" s="75">
        <v>47</v>
      </c>
      <c r="M58" s="59" t="s">
        <v>694</v>
      </c>
      <c r="N58" s="169" t="s">
        <v>157</v>
      </c>
    </row>
    <row r="59" spans="1:14" ht="38.25" hidden="1" x14ac:dyDescent="0.25">
      <c r="A59" s="169" t="s">
        <v>48</v>
      </c>
      <c r="B59" s="172"/>
      <c r="C59" s="172" t="s">
        <v>32</v>
      </c>
      <c r="D59" s="172" t="s">
        <v>14</v>
      </c>
      <c r="E59" s="172" t="s">
        <v>100</v>
      </c>
      <c r="F59" s="172" t="s">
        <v>27</v>
      </c>
      <c r="G59" s="172">
        <v>28</v>
      </c>
      <c r="H59" s="172">
        <v>90</v>
      </c>
      <c r="I59" s="172">
        <v>118</v>
      </c>
      <c r="J59" s="172"/>
      <c r="K59" s="172">
        <v>118</v>
      </c>
      <c r="L59" s="49">
        <v>48</v>
      </c>
      <c r="M59" s="59" t="s">
        <v>694</v>
      </c>
      <c r="N59" s="172" t="s">
        <v>51</v>
      </c>
    </row>
    <row r="60" spans="1:14" ht="38.25" hidden="1" x14ac:dyDescent="0.25">
      <c r="A60" s="169" t="s">
        <v>48</v>
      </c>
      <c r="B60" s="169"/>
      <c r="C60" s="170" t="s">
        <v>574</v>
      </c>
      <c r="D60" s="169" t="s">
        <v>133</v>
      </c>
      <c r="E60" s="170" t="s">
        <v>575</v>
      </c>
      <c r="F60" s="169" t="s">
        <v>506</v>
      </c>
      <c r="G60" s="169">
        <v>68</v>
      </c>
      <c r="H60" s="169">
        <v>50</v>
      </c>
      <c r="I60" s="169" t="s">
        <v>576</v>
      </c>
      <c r="J60" s="169"/>
      <c r="K60" s="169" t="s">
        <v>576</v>
      </c>
      <c r="L60" s="49">
        <v>49</v>
      </c>
      <c r="M60" s="59" t="s">
        <v>694</v>
      </c>
      <c r="N60" s="169" t="s">
        <v>134</v>
      </c>
    </row>
    <row r="61" spans="1:14" ht="76.5" hidden="1" x14ac:dyDescent="0.25">
      <c r="A61" s="169" t="s">
        <v>48</v>
      </c>
      <c r="B61" s="169"/>
      <c r="C61" s="171" t="s">
        <v>611</v>
      </c>
      <c r="D61" s="171" t="s">
        <v>142</v>
      </c>
      <c r="E61" s="171" t="s">
        <v>612</v>
      </c>
      <c r="F61" s="169">
        <v>10</v>
      </c>
      <c r="G61" s="170">
        <v>58</v>
      </c>
      <c r="H61" s="170">
        <v>60</v>
      </c>
      <c r="I61" s="170">
        <v>118</v>
      </c>
      <c r="J61" s="169"/>
      <c r="K61" s="170">
        <v>118</v>
      </c>
      <c r="L61" s="49">
        <v>50</v>
      </c>
      <c r="M61" s="59" t="s">
        <v>694</v>
      </c>
      <c r="N61" s="169" t="s">
        <v>157</v>
      </c>
    </row>
    <row r="62" spans="1:14" ht="38.25" hidden="1" x14ac:dyDescent="0.25">
      <c r="A62" s="169" t="s">
        <v>48</v>
      </c>
      <c r="B62" s="172"/>
      <c r="C62" s="172" t="s">
        <v>129</v>
      </c>
      <c r="D62" s="172" t="s">
        <v>14</v>
      </c>
      <c r="E62" s="172" t="s">
        <v>104</v>
      </c>
      <c r="F62" s="172" t="s">
        <v>36</v>
      </c>
      <c r="G62" s="172">
        <v>26</v>
      </c>
      <c r="H62" s="172">
        <v>90</v>
      </c>
      <c r="I62" s="172">
        <v>116</v>
      </c>
      <c r="J62" s="172"/>
      <c r="K62" s="172">
        <v>116</v>
      </c>
      <c r="L62" s="75">
        <v>51</v>
      </c>
      <c r="M62" s="59" t="s">
        <v>694</v>
      </c>
      <c r="N62" s="172" t="s">
        <v>51</v>
      </c>
    </row>
    <row r="63" spans="1:14" ht="38.25" hidden="1" x14ac:dyDescent="0.25">
      <c r="A63" s="169" t="s">
        <v>48</v>
      </c>
      <c r="B63" s="170"/>
      <c r="C63" s="169" t="s">
        <v>126</v>
      </c>
      <c r="D63" s="169" t="s">
        <v>14</v>
      </c>
      <c r="E63" s="169" t="s">
        <v>127</v>
      </c>
      <c r="F63" s="169" t="s">
        <v>123</v>
      </c>
      <c r="G63" s="169">
        <v>26</v>
      </c>
      <c r="H63" s="169">
        <v>90</v>
      </c>
      <c r="I63" s="170">
        <v>116</v>
      </c>
      <c r="J63" s="169"/>
      <c r="K63" s="170">
        <v>116</v>
      </c>
      <c r="L63" s="75">
        <v>52</v>
      </c>
      <c r="M63" s="59" t="s">
        <v>694</v>
      </c>
      <c r="N63" s="170" t="s">
        <v>132</v>
      </c>
    </row>
    <row r="64" spans="1:14" ht="76.5" hidden="1" x14ac:dyDescent="0.25">
      <c r="A64" s="169" t="s">
        <v>48</v>
      </c>
      <c r="B64" s="169"/>
      <c r="C64" s="171" t="s">
        <v>613</v>
      </c>
      <c r="D64" s="171" t="s">
        <v>142</v>
      </c>
      <c r="E64" s="171" t="s">
        <v>614</v>
      </c>
      <c r="F64" s="169">
        <v>10</v>
      </c>
      <c r="G64" s="170">
        <v>56</v>
      </c>
      <c r="H64" s="170">
        <v>60</v>
      </c>
      <c r="I64" s="170">
        <v>116</v>
      </c>
      <c r="J64" s="169"/>
      <c r="K64" s="170">
        <v>116</v>
      </c>
      <c r="L64" s="49">
        <v>53</v>
      </c>
      <c r="M64" s="59" t="s">
        <v>694</v>
      </c>
      <c r="N64" s="169" t="s">
        <v>157</v>
      </c>
    </row>
    <row r="65" spans="1:14" ht="38.25" hidden="1" x14ac:dyDescent="0.25">
      <c r="A65" s="169" t="s">
        <v>48</v>
      </c>
      <c r="B65" s="170"/>
      <c r="C65" s="169" t="s">
        <v>121</v>
      </c>
      <c r="D65" s="169" t="s">
        <v>14</v>
      </c>
      <c r="E65" s="169" t="s">
        <v>122</v>
      </c>
      <c r="F65" s="169" t="s">
        <v>123</v>
      </c>
      <c r="G65" s="169">
        <v>24</v>
      </c>
      <c r="H65" s="169">
        <v>90</v>
      </c>
      <c r="I65" s="170">
        <v>114</v>
      </c>
      <c r="J65" s="169"/>
      <c r="K65" s="170">
        <v>114</v>
      </c>
      <c r="L65" s="49">
        <v>54</v>
      </c>
      <c r="M65" s="59" t="s">
        <v>694</v>
      </c>
      <c r="N65" s="170" t="s">
        <v>132</v>
      </c>
    </row>
    <row r="66" spans="1:14" ht="76.5" hidden="1" x14ac:dyDescent="0.25">
      <c r="A66" s="169" t="s">
        <v>48</v>
      </c>
      <c r="B66" s="169"/>
      <c r="C66" s="171" t="s">
        <v>509</v>
      </c>
      <c r="D66" s="169" t="s">
        <v>137</v>
      </c>
      <c r="E66" s="170" t="s">
        <v>510</v>
      </c>
      <c r="F66" s="169" t="s">
        <v>511</v>
      </c>
      <c r="G66" s="169">
        <v>24</v>
      </c>
      <c r="H66" s="169">
        <v>90</v>
      </c>
      <c r="I66" s="169">
        <v>114</v>
      </c>
      <c r="J66" s="169"/>
      <c r="K66" s="169">
        <v>114</v>
      </c>
      <c r="L66" s="75">
        <v>55</v>
      </c>
      <c r="M66" s="59" t="s">
        <v>694</v>
      </c>
      <c r="N66" s="170" t="s">
        <v>512</v>
      </c>
    </row>
    <row r="67" spans="1:14" ht="76.5" hidden="1" x14ac:dyDescent="0.25">
      <c r="A67" s="169" t="s">
        <v>48</v>
      </c>
      <c r="B67" s="169"/>
      <c r="C67" s="171" t="s">
        <v>688</v>
      </c>
      <c r="D67" s="169" t="s">
        <v>137</v>
      </c>
      <c r="E67" s="170" t="s">
        <v>513</v>
      </c>
      <c r="F67" s="169" t="s">
        <v>508</v>
      </c>
      <c r="G67" s="169">
        <v>24</v>
      </c>
      <c r="H67" s="169">
        <v>90</v>
      </c>
      <c r="I67" s="170">
        <v>114</v>
      </c>
      <c r="J67" s="169"/>
      <c r="K67" s="170">
        <v>114</v>
      </c>
      <c r="L67" s="75">
        <v>56</v>
      </c>
      <c r="M67" s="59" t="s">
        <v>694</v>
      </c>
      <c r="N67" s="169" t="s">
        <v>138</v>
      </c>
    </row>
    <row r="68" spans="1:14" ht="38.25" hidden="1" x14ac:dyDescent="0.25">
      <c r="A68" s="169" t="s">
        <v>48</v>
      </c>
      <c r="B68" s="172"/>
      <c r="C68" s="172" t="s">
        <v>39</v>
      </c>
      <c r="D68" s="172" t="s">
        <v>14</v>
      </c>
      <c r="E68" s="172" t="s">
        <v>107</v>
      </c>
      <c r="F68" s="172" t="s">
        <v>36</v>
      </c>
      <c r="G68" s="172">
        <v>22</v>
      </c>
      <c r="H68" s="172">
        <v>90</v>
      </c>
      <c r="I68" s="172">
        <v>112</v>
      </c>
      <c r="J68" s="172"/>
      <c r="K68" s="172">
        <v>112</v>
      </c>
      <c r="L68" s="75">
        <v>57</v>
      </c>
      <c r="M68" s="59" t="s">
        <v>694</v>
      </c>
      <c r="N68" s="172" t="s">
        <v>51</v>
      </c>
    </row>
    <row r="69" spans="1:14" ht="38.25" hidden="1" x14ac:dyDescent="0.25">
      <c r="A69" s="169" t="s">
        <v>48</v>
      </c>
      <c r="B69" s="172"/>
      <c r="C69" s="172" t="s">
        <v>44</v>
      </c>
      <c r="D69" s="172" t="s">
        <v>14</v>
      </c>
      <c r="E69" s="172" t="s">
        <v>113</v>
      </c>
      <c r="F69" s="172" t="s">
        <v>16</v>
      </c>
      <c r="G69" s="172">
        <v>22</v>
      </c>
      <c r="H69" s="172">
        <v>90</v>
      </c>
      <c r="I69" s="172">
        <v>112</v>
      </c>
      <c r="J69" s="172"/>
      <c r="K69" s="172">
        <v>112</v>
      </c>
      <c r="L69" s="75">
        <v>58</v>
      </c>
      <c r="M69" s="59" t="s">
        <v>694</v>
      </c>
      <c r="N69" s="172" t="s">
        <v>51</v>
      </c>
    </row>
    <row r="70" spans="1:14" ht="76.5" hidden="1" x14ac:dyDescent="0.25">
      <c r="A70" s="169" t="s">
        <v>48</v>
      </c>
      <c r="B70" s="169"/>
      <c r="C70" s="171" t="s">
        <v>615</v>
      </c>
      <c r="D70" s="171" t="s">
        <v>142</v>
      </c>
      <c r="E70" s="171" t="s">
        <v>616</v>
      </c>
      <c r="F70" s="169">
        <v>10</v>
      </c>
      <c r="G70" s="169">
        <v>52</v>
      </c>
      <c r="H70" s="170">
        <v>60</v>
      </c>
      <c r="I70" s="170">
        <v>112</v>
      </c>
      <c r="J70" s="169"/>
      <c r="K70" s="170">
        <v>112</v>
      </c>
      <c r="L70" s="49">
        <v>59</v>
      </c>
      <c r="M70" s="59" t="s">
        <v>694</v>
      </c>
      <c r="N70" s="169" t="s">
        <v>157</v>
      </c>
    </row>
    <row r="71" spans="1:14" ht="25.5" hidden="1" x14ac:dyDescent="0.25">
      <c r="A71" s="169" t="s">
        <v>48</v>
      </c>
      <c r="B71" s="169"/>
      <c r="C71" s="170" t="s">
        <v>571</v>
      </c>
      <c r="D71" s="169" t="s">
        <v>133</v>
      </c>
      <c r="E71" s="170" t="s">
        <v>572</v>
      </c>
      <c r="F71" s="169" t="s">
        <v>506</v>
      </c>
      <c r="G71" s="169">
        <v>67</v>
      </c>
      <c r="H71" s="169">
        <v>45</v>
      </c>
      <c r="I71" s="169" t="s">
        <v>573</v>
      </c>
      <c r="J71" s="169"/>
      <c r="K71" s="169" t="s">
        <v>573</v>
      </c>
      <c r="L71" s="49">
        <v>60</v>
      </c>
      <c r="M71" s="59" t="s">
        <v>694</v>
      </c>
      <c r="N71" s="169" t="s">
        <v>134</v>
      </c>
    </row>
    <row r="72" spans="1:14" ht="38.25" hidden="1" x14ac:dyDescent="0.25">
      <c r="A72" s="169" t="s">
        <v>48</v>
      </c>
      <c r="B72" s="169"/>
      <c r="C72" s="170" t="s">
        <v>577</v>
      </c>
      <c r="D72" s="169" t="s">
        <v>133</v>
      </c>
      <c r="E72" s="170" t="s">
        <v>578</v>
      </c>
      <c r="F72" s="169" t="s">
        <v>506</v>
      </c>
      <c r="G72" s="169">
        <v>62</v>
      </c>
      <c r="H72" s="169">
        <v>50</v>
      </c>
      <c r="I72" s="169" t="s">
        <v>573</v>
      </c>
      <c r="J72" s="169"/>
      <c r="K72" s="169" t="s">
        <v>573</v>
      </c>
      <c r="L72" s="49">
        <v>61</v>
      </c>
      <c r="M72" s="59" t="s">
        <v>694</v>
      </c>
      <c r="N72" s="169" t="s">
        <v>134</v>
      </c>
    </row>
    <row r="73" spans="1:14" ht="38.25" hidden="1" x14ac:dyDescent="0.25">
      <c r="A73" s="169" t="s">
        <v>48</v>
      </c>
      <c r="B73" s="169"/>
      <c r="C73" s="170" t="s">
        <v>590</v>
      </c>
      <c r="D73" s="169" t="s">
        <v>133</v>
      </c>
      <c r="E73" s="170" t="s">
        <v>591</v>
      </c>
      <c r="F73" s="169" t="s">
        <v>508</v>
      </c>
      <c r="G73" s="169">
        <v>66</v>
      </c>
      <c r="H73" s="169">
        <v>45</v>
      </c>
      <c r="I73" s="169" t="s">
        <v>592</v>
      </c>
      <c r="J73" s="169"/>
      <c r="K73" s="169" t="s">
        <v>592</v>
      </c>
      <c r="L73" s="49">
        <v>62</v>
      </c>
      <c r="M73" s="59" t="s">
        <v>694</v>
      </c>
      <c r="N73" s="169" t="s">
        <v>134</v>
      </c>
    </row>
    <row r="74" spans="1:14" ht="114.75" x14ac:dyDescent="0.25">
      <c r="A74" s="169" t="s">
        <v>48</v>
      </c>
      <c r="B74" s="169"/>
      <c r="C74" s="169" t="s">
        <v>503</v>
      </c>
      <c r="D74" s="169" t="s">
        <v>135</v>
      </c>
      <c r="E74" s="169" t="s">
        <v>504</v>
      </c>
      <c r="F74" s="169">
        <v>10</v>
      </c>
      <c r="G74" s="169">
        <v>30</v>
      </c>
      <c r="H74" s="169">
        <v>80</v>
      </c>
      <c r="I74" s="169">
        <v>110</v>
      </c>
      <c r="J74" s="174"/>
      <c r="K74" s="169">
        <v>110</v>
      </c>
      <c r="L74" s="75">
        <v>63</v>
      </c>
      <c r="M74" s="59" t="s">
        <v>694</v>
      </c>
      <c r="N74" s="169" t="s">
        <v>164</v>
      </c>
    </row>
    <row r="75" spans="1:14" ht="38.25" hidden="1" x14ac:dyDescent="0.25">
      <c r="A75" s="169" t="s">
        <v>48</v>
      </c>
      <c r="B75" s="169"/>
      <c r="C75" s="170" t="s">
        <v>587</v>
      </c>
      <c r="D75" s="169" t="s">
        <v>133</v>
      </c>
      <c r="E75" s="170" t="s">
        <v>588</v>
      </c>
      <c r="F75" s="169" t="s">
        <v>508</v>
      </c>
      <c r="G75" s="169">
        <v>62</v>
      </c>
      <c r="H75" s="169">
        <v>45</v>
      </c>
      <c r="I75" s="169" t="s">
        <v>589</v>
      </c>
      <c r="J75" s="169"/>
      <c r="K75" s="169" t="s">
        <v>589</v>
      </c>
      <c r="L75" s="75">
        <v>64</v>
      </c>
      <c r="M75" s="59" t="s">
        <v>694</v>
      </c>
      <c r="N75" s="169" t="s">
        <v>134</v>
      </c>
    </row>
    <row r="76" spans="1:14" ht="63.75" hidden="1" x14ac:dyDescent="0.25">
      <c r="A76" s="169" t="s">
        <v>48</v>
      </c>
      <c r="B76" s="169"/>
      <c r="C76" s="169" t="s">
        <v>653</v>
      </c>
      <c r="D76" s="169" t="s">
        <v>152</v>
      </c>
      <c r="E76" s="169"/>
      <c r="F76" s="170" t="s">
        <v>537</v>
      </c>
      <c r="G76" s="169">
        <v>52</v>
      </c>
      <c r="H76" s="170">
        <v>55</v>
      </c>
      <c r="I76" s="170">
        <v>107</v>
      </c>
      <c r="J76" s="169"/>
      <c r="K76" s="170">
        <v>107</v>
      </c>
      <c r="L76" s="75">
        <v>65</v>
      </c>
      <c r="M76" s="59" t="s">
        <v>694</v>
      </c>
      <c r="N76" s="169" t="s">
        <v>153</v>
      </c>
    </row>
    <row r="77" spans="1:14" ht="38.25" hidden="1" x14ac:dyDescent="0.25">
      <c r="A77" s="169" t="s">
        <v>48</v>
      </c>
      <c r="B77" s="171"/>
      <c r="C77" s="171" t="s">
        <v>646</v>
      </c>
      <c r="D77" s="171" t="s">
        <v>133</v>
      </c>
      <c r="E77" s="171" t="s">
        <v>570</v>
      </c>
      <c r="F77" s="171" t="s">
        <v>511</v>
      </c>
      <c r="G77" s="171">
        <v>41</v>
      </c>
      <c r="H77" s="171">
        <v>65</v>
      </c>
      <c r="I77" s="171">
        <v>106</v>
      </c>
      <c r="J77" s="171"/>
      <c r="K77" s="171">
        <v>106</v>
      </c>
      <c r="L77" s="49">
        <v>66</v>
      </c>
      <c r="M77" s="59" t="s">
        <v>694</v>
      </c>
      <c r="N77" s="171" t="s">
        <v>426</v>
      </c>
    </row>
    <row r="78" spans="1:14" ht="63.75" hidden="1" x14ac:dyDescent="0.25">
      <c r="A78" s="169" t="s">
        <v>48</v>
      </c>
      <c r="B78" s="169"/>
      <c r="C78" s="169" t="s">
        <v>652</v>
      </c>
      <c r="D78" s="169" t="s">
        <v>152</v>
      </c>
      <c r="E78" s="169"/>
      <c r="F78" s="170" t="s">
        <v>537</v>
      </c>
      <c r="G78" s="169">
        <v>66</v>
      </c>
      <c r="H78" s="170">
        <v>40</v>
      </c>
      <c r="I78" s="170">
        <v>106</v>
      </c>
      <c r="J78" s="169"/>
      <c r="K78" s="170">
        <v>106</v>
      </c>
      <c r="L78" s="67">
        <v>67</v>
      </c>
      <c r="M78" s="59" t="s">
        <v>694</v>
      </c>
      <c r="N78" s="169" t="s">
        <v>153</v>
      </c>
    </row>
    <row r="79" spans="1:14" ht="76.5" hidden="1" x14ac:dyDescent="0.25">
      <c r="A79" s="169" t="s">
        <v>48</v>
      </c>
      <c r="B79" s="169"/>
      <c r="C79" s="171" t="s">
        <v>689</v>
      </c>
      <c r="D79" s="169" t="s">
        <v>137</v>
      </c>
      <c r="E79" s="170" t="s">
        <v>514</v>
      </c>
      <c r="F79" s="169" t="s">
        <v>508</v>
      </c>
      <c r="G79" s="170">
        <v>20</v>
      </c>
      <c r="H79" s="170">
        <v>85</v>
      </c>
      <c r="I79" s="170">
        <v>105</v>
      </c>
      <c r="J79" s="170"/>
      <c r="K79" s="170">
        <v>105</v>
      </c>
      <c r="L79" s="86">
        <v>68</v>
      </c>
      <c r="M79" s="59" t="s">
        <v>694</v>
      </c>
      <c r="N79" s="169" t="s">
        <v>138</v>
      </c>
    </row>
    <row r="80" spans="1:14" ht="76.5" hidden="1" x14ac:dyDescent="0.25">
      <c r="A80" s="169" t="s">
        <v>48</v>
      </c>
      <c r="B80" s="169"/>
      <c r="C80" s="171" t="s">
        <v>690</v>
      </c>
      <c r="D80" s="169" t="s">
        <v>137</v>
      </c>
      <c r="E80" s="170" t="s">
        <v>515</v>
      </c>
      <c r="F80" s="169" t="s">
        <v>506</v>
      </c>
      <c r="G80" s="169">
        <v>24</v>
      </c>
      <c r="H80" s="169">
        <v>80</v>
      </c>
      <c r="I80" s="169">
        <v>104</v>
      </c>
      <c r="J80" s="169"/>
      <c r="K80" s="169">
        <v>104</v>
      </c>
      <c r="L80" s="91">
        <v>69</v>
      </c>
      <c r="M80" s="59" t="s">
        <v>694</v>
      </c>
      <c r="N80" s="169" t="s">
        <v>138</v>
      </c>
    </row>
    <row r="81" spans="1:14" ht="25.5" hidden="1" x14ac:dyDescent="0.25">
      <c r="A81" s="186" t="s">
        <v>48</v>
      </c>
      <c r="B81" s="186">
        <v>3</v>
      </c>
      <c r="C81" s="186" t="s">
        <v>716</v>
      </c>
      <c r="D81" s="188" t="s">
        <v>702</v>
      </c>
      <c r="E81" s="187" t="s">
        <v>717</v>
      </c>
      <c r="F81" s="186">
        <v>10</v>
      </c>
      <c r="G81" s="186">
        <v>28</v>
      </c>
      <c r="H81" s="186">
        <v>75</v>
      </c>
      <c r="I81" s="188">
        <v>103</v>
      </c>
      <c r="J81" s="188"/>
      <c r="K81" s="188">
        <v>103</v>
      </c>
      <c r="L81" s="75">
        <v>70</v>
      </c>
      <c r="M81" s="59" t="s">
        <v>694</v>
      </c>
      <c r="N81" s="188" t="s">
        <v>703</v>
      </c>
    </row>
    <row r="82" spans="1:14" ht="38.25" hidden="1" x14ac:dyDescent="0.25">
      <c r="A82" s="169" t="s">
        <v>48</v>
      </c>
      <c r="B82" s="169"/>
      <c r="C82" s="170" t="s">
        <v>579</v>
      </c>
      <c r="D82" s="169" t="s">
        <v>133</v>
      </c>
      <c r="E82" s="170" t="s">
        <v>580</v>
      </c>
      <c r="F82" s="169" t="s">
        <v>508</v>
      </c>
      <c r="G82" s="169">
        <v>57</v>
      </c>
      <c r="H82" s="169">
        <v>45</v>
      </c>
      <c r="I82" s="169" t="s">
        <v>581</v>
      </c>
      <c r="J82" s="169"/>
      <c r="K82" s="169" t="s">
        <v>581</v>
      </c>
      <c r="L82" s="49">
        <v>71</v>
      </c>
      <c r="M82" s="59" t="s">
        <v>694</v>
      </c>
      <c r="N82" s="169" t="s">
        <v>134</v>
      </c>
    </row>
    <row r="83" spans="1:14" ht="38.25" hidden="1" x14ac:dyDescent="0.25">
      <c r="A83" s="169" t="s">
        <v>48</v>
      </c>
      <c r="B83" s="169"/>
      <c r="C83" s="170" t="s">
        <v>582</v>
      </c>
      <c r="D83" s="169" t="s">
        <v>133</v>
      </c>
      <c r="E83" s="170" t="s">
        <v>583</v>
      </c>
      <c r="F83" s="169" t="s">
        <v>508</v>
      </c>
      <c r="G83" s="169">
        <v>62</v>
      </c>
      <c r="H83" s="169">
        <v>40</v>
      </c>
      <c r="I83" s="169" t="s">
        <v>581</v>
      </c>
      <c r="J83" s="169"/>
      <c r="K83" s="169" t="s">
        <v>581</v>
      </c>
      <c r="L83" s="75">
        <v>72</v>
      </c>
      <c r="M83" s="59" t="s">
        <v>694</v>
      </c>
      <c r="N83" s="169" t="s">
        <v>134</v>
      </c>
    </row>
    <row r="84" spans="1:14" ht="102" hidden="1" x14ac:dyDescent="0.25">
      <c r="A84" s="169" t="s">
        <v>48</v>
      </c>
      <c r="B84" s="169"/>
      <c r="C84" s="169" t="s">
        <v>657</v>
      </c>
      <c r="D84" s="169" t="s">
        <v>154</v>
      </c>
      <c r="E84" s="169" t="s">
        <v>658</v>
      </c>
      <c r="F84" s="169">
        <v>10</v>
      </c>
      <c r="G84" s="169">
        <v>16</v>
      </c>
      <c r="H84" s="169">
        <v>85</v>
      </c>
      <c r="I84" s="169">
        <v>101</v>
      </c>
      <c r="J84" s="169"/>
      <c r="K84" s="169">
        <v>101</v>
      </c>
      <c r="L84" s="75">
        <v>73</v>
      </c>
      <c r="M84" s="59" t="s">
        <v>694</v>
      </c>
      <c r="N84" s="169" t="s">
        <v>155</v>
      </c>
    </row>
    <row r="85" spans="1:14" ht="38.25" hidden="1" x14ac:dyDescent="0.25">
      <c r="A85" s="169" t="s">
        <v>48</v>
      </c>
      <c r="B85" s="169"/>
      <c r="C85" s="170" t="s">
        <v>596</v>
      </c>
      <c r="D85" s="169" t="s">
        <v>133</v>
      </c>
      <c r="E85" s="170" t="s">
        <v>597</v>
      </c>
      <c r="F85" s="169" t="s">
        <v>508</v>
      </c>
      <c r="G85" s="169">
        <v>60</v>
      </c>
      <c r="H85" s="169">
        <v>40</v>
      </c>
      <c r="I85" s="169" t="s">
        <v>598</v>
      </c>
      <c r="J85" s="169"/>
      <c r="K85" s="169" t="s">
        <v>598</v>
      </c>
      <c r="L85" s="75">
        <v>74</v>
      </c>
      <c r="M85" s="59" t="s">
        <v>694</v>
      </c>
      <c r="N85" s="169" t="s">
        <v>134</v>
      </c>
    </row>
    <row r="86" spans="1:14" ht="38.25" hidden="1" x14ac:dyDescent="0.25">
      <c r="A86" s="169" t="s">
        <v>48</v>
      </c>
      <c r="B86" s="169"/>
      <c r="C86" s="170" t="s">
        <v>599</v>
      </c>
      <c r="D86" s="169" t="s">
        <v>133</v>
      </c>
      <c r="E86" s="170" t="s">
        <v>600</v>
      </c>
      <c r="F86" s="169" t="s">
        <v>508</v>
      </c>
      <c r="G86" s="169">
        <v>60</v>
      </c>
      <c r="H86" s="169">
        <v>40</v>
      </c>
      <c r="I86" s="169" t="s">
        <v>598</v>
      </c>
      <c r="J86" s="169"/>
      <c r="K86" s="169" t="s">
        <v>598</v>
      </c>
      <c r="L86" s="75">
        <v>75</v>
      </c>
      <c r="M86" s="59" t="s">
        <v>694</v>
      </c>
      <c r="N86" s="169" t="s">
        <v>134</v>
      </c>
    </row>
    <row r="87" spans="1:14" ht="76.5" hidden="1" x14ac:dyDescent="0.25">
      <c r="A87" s="169" t="s">
        <v>48</v>
      </c>
      <c r="B87" s="169"/>
      <c r="C87" s="171" t="s">
        <v>691</v>
      </c>
      <c r="D87" s="169" t="s">
        <v>137</v>
      </c>
      <c r="E87" s="170" t="s">
        <v>516</v>
      </c>
      <c r="F87" s="169" t="s">
        <v>506</v>
      </c>
      <c r="G87" s="169">
        <v>20</v>
      </c>
      <c r="H87" s="169">
        <v>80</v>
      </c>
      <c r="I87" s="169">
        <v>100</v>
      </c>
      <c r="J87" s="169"/>
      <c r="K87" s="169">
        <v>100</v>
      </c>
      <c r="L87" s="49">
        <v>76</v>
      </c>
      <c r="M87" s="59" t="s">
        <v>694</v>
      </c>
      <c r="N87" s="169" t="s">
        <v>138</v>
      </c>
    </row>
    <row r="88" spans="1:14" ht="76.5" hidden="1" x14ac:dyDescent="0.25">
      <c r="A88" s="169" t="s">
        <v>48</v>
      </c>
      <c r="B88" s="170"/>
      <c r="C88" s="171" t="s">
        <v>517</v>
      </c>
      <c r="D88" s="169" t="s">
        <v>137</v>
      </c>
      <c r="E88" s="170" t="s">
        <v>518</v>
      </c>
      <c r="F88" s="169" t="s">
        <v>506</v>
      </c>
      <c r="G88" s="169">
        <v>24</v>
      </c>
      <c r="H88" s="169">
        <v>75</v>
      </c>
      <c r="I88" s="169">
        <v>99</v>
      </c>
      <c r="J88" s="169"/>
      <c r="K88" s="169">
        <v>99</v>
      </c>
      <c r="L88" s="75">
        <v>77</v>
      </c>
      <c r="M88" s="59" t="s">
        <v>694</v>
      </c>
      <c r="N88" s="169" t="s">
        <v>138</v>
      </c>
    </row>
    <row r="89" spans="1:14" ht="38.25" hidden="1" x14ac:dyDescent="0.25">
      <c r="A89" s="169" t="s">
        <v>48</v>
      </c>
      <c r="B89" s="172"/>
      <c r="C89" s="172" t="s">
        <v>31</v>
      </c>
      <c r="D89" s="172" t="s">
        <v>14</v>
      </c>
      <c r="E89" s="172" t="s">
        <v>99</v>
      </c>
      <c r="F89" s="172" t="s">
        <v>27</v>
      </c>
      <c r="G89" s="172">
        <v>22</v>
      </c>
      <c r="H89" s="172">
        <v>75</v>
      </c>
      <c r="I89" s="172">
        <v>97</v>
      </c>
      <c r="J89" s="172"/>
      <c r="K89" s="172">
        <v>97</v>
      </c>
      <c r="L89" s="75">
        <v>78</v>
      </c>
      <c r="M89" s="59" t="s">
        <v>694</v>
      </c>
      <c r="N89" s="172" t="s">
        <v>51</v>
      </c>
    </row>
    <row r="90" spans="1:14" ht="25.5" hidden="1" x14ac:dyDescent="0.25">
      <c r="A90" s="169" t="s">
        <v>48</v>
      </c>
      <c r="B90" s="169"/>
      <c r="C90" s="170" t="s">
        <v>584</v>
      </c>
      <c r="D90" s="169" t="s">
        <v>133</v>
      </c>
      <c r="E90" s="170" t="s">
        <v>585</v>
      </c>
      <c r="F90" s="169" t="s">
        <v>508</v>
      </c>
      <c r="G90" s="169">
        <v>57</v>
      </c>
      <c r="H90" s="169">
        <v>40</v>
      </c>
      <c r="I90" s="169" t="s">
        <v>586</v>
      </c>
      <c r="J90" s="169"/>
      <c r="K90" s="169" t="s">
        <v>586</v>
      </c>
      <c r="L90" s="75">
        <v>79</v>
      </c>
      <c r="M90" s="59" t="s">
        <v>694</v>
      </c>
      <c r="N90" s="169" t="s">
        <v>134</v>
      </c>
    </row>
    <row r="91" spans="1:14" ht="102" hidden="1" x14ac:dyDescent="0.25">
      <c r="A91" s="169" t="s">
        <v>48</v>
      </c>
      <c r="B91" s="169"/>
      <c r="C91" s="169" t="s">
        <v>659</v>
      </c>
      <c r="D91" s="169" t="s">
        <v>154</v>
      </c>
      <c r="E91" s="169" t="s">
        <v>660</v>
      </c>
      <c r="F91" s="169">
        <v>10</v>
      </c>
      <c r="G91" s="169">
        <v>40</v>
      </c>
      <c r="H91" s="169">
        <v>55</v>
      </c>
      <c r="I91" s="169">
        <v>95</v>
      </c>
      <c r="J91" s="169"/>
      <c r="K91" s="169">
        <v>95</v>
      </c>
      <c r="L91" s="75">
        <v>80</v>
      </c>
      <c r="M91" s="59" t="s">
        <v>694</v>
      </c>
      <c r="N91" s="169" t="s">
        <v>155</v>
      </c>
    </row>
    <row r="92" spans="1:14" ht="76.5" hidden="1" x14ac:dyDescent="0.25">
      <c r="A92" s="169" t="s">
        <v>48</v>
      </c>
      <c r="B92" s="170"/>
      <c r="C92" s="169" t="s">
        <v>519</v>
      </c>
      <c r="D92" s="169" t="s">
        <v>137</v>
      </c>
      <c r="E92" s="170" t="s">
        <v>520</v>
      </c>
      <c r="F92" s="170" t="s">
        <v>521</v>
      </c>
      <c r="G92" s="170">
        <v>28</v>
      </c>
      <c r="H92" s="170">
        <v>65</v>
      </c>
      <c r="I92" s="170">
        <v>93</v>
      </c>
      <c r="J92" s="170"/>
      <c r="K92" s="170">
        <v>93</v>
      </c>
      <c r="L92" s="75">
        <v>81</v>
      </c>
      <c r="M92" s="59" t="s">
        <v>694</v>
      </c>
      <c r="N92" s="170" t="s">
        <v>512</v>
      </c>
    </row>
    <row r="93" spans="1:14" ht="102" hidden="1" x14ac:dyDescent="0.25">
      <c r="A93" s="169" t="s">
        <v>48</v>
      </c>
      <c r="B93" s="169"/>
      <c r="C93" s="169" t="s">
        <v>661</v>
      </c>
      <c r="D93" s="169" t="s">
        <v>154</v>
      </c>
      <c r="E93" s="169" t="s">
        <v>662</v>
      </c>
      <c r="F93" s="169">
        <v>10</v>
      </c>
      <c r="G93" s="169">
        <v>30</v>
      </c>
      <c r="H93" s="169">
        <v>65</v>
      </c>
      <c r="I93" s="169">
        <v>93</v>
      </c>
      <c r="J93" s="169"/>
      <c r="K93" s="169">
        <v>93</v>
      </c>
      <c r="L93" s="49">
        <v>82</v>
      </c>
      <c r="M93" s="59" t="s">
        <v>694</v>
      </c>
      <c r="N93" s="169" t="s">
        <v>155</v>
      </c>
    </row>
    <row r="94" spans="1:14" ht="51" hidden="1" x14ac:dyDescent="0.25">
      <c r="A94" s="169" t="s">
        <v>48</v>
      </c>
      <c r="B94" s="169"/>
      <c r="C94" s="170" t="s">
        <v>593</v>
      </c>
      <c r="D94" s="169" t="s">
        <v>133</v>
      </c>
      <c r="E94" s="170" t="s">
        <v>594</v>
      </c>
      <c r="F94" s="169" t="s">
        <v>508</v>
      </c>
      <c r="G94" s="169">
        <v>58</v>
      </c>
      <c r="H94" s="169">
        <v>35</v>
      </c>
      <c r="I94" s="169" t="s">
        <v>595</v>
      </c>
      <c r="J94" s="169"/>
      <c r="K94" s="169" t="s">
        <v>595</v>
      </c>
      <c r="L94" s="49">
        <v>83</v>
      </c>
      <c r="M94" s="59" t="s">
        <v>694</v>
      </c>
      <c r="N94" s="169" t="s">
        <v>134</v>
      </c>
    </row>
    <row r="95" spans="1:14" ht="102" hidden="1" x14ac:dyDescent="0.25">
      <c r="A95" s="169" t="s">
        <v>48</v>
      </c>
      <c r="B95" s="169"/>
      <c r="C95" s="169" t="s">
        <v>663</v>
      </c>
      <c r="D95" s="169" t="s">
        <v>154</v>
      </c>
      <c r="E95" s="169" t="s">
        <v>664</v>
      </c>
      <c r="F95" s="169">
        <v>10</v>
      </c>
      <c r="G95" s="169">
        <v>22</v>
      </c>
      <c r="H95" s="169">
        <v>70</v>
      </c>
      <c r="I95" s="169">
        <v>92</v>
      </c>
      <c r="J95" s="169"/>
      <c r="K95" s="169">
        <v>92</v>
      </c>
      <c r="L95" s="75">
        <v>84</v>
      </c>
      <c r="M95" s="59" t="s">
        <v>694</v>
      </c>
      <c r="N95" s="169" t="s">
        <v>155</v>
      </c>
    </row>
    <row r="96" spans="1:14" ht="76.5" hidden="1" x14ac:dyDescent="0.25">
      <c r="A96" s="169" t="s">
        <v>48</v>
      </c>
      <c r="B96" s="170"/>
      <c r="C96" s="172" t="s">
        <v>533</v>
      </c>
      <c r="D96" s="169" t="s">
        <v>139</v>
      </c>
      <c r="E96" s="169" t="s">
        <v>534</v>
      </c>
      <c r="F96" s="169" t="s">
        <v>530</v>
      </c>
      <c r="G96" s="169">
        <v>88</v>
      </c>
      <c r="H96" s="169"/>
      <c r="I96" s="169">
        <f>SUM(G96:H96)</f>
        <v>88</v>
      </c>
      <c r="J96" s="169"/>
      <c r="K96" s="169">
        <f>SUM(I96:J96)</f>
        <v>88</v>
      </c>
      <c r="L96" s="75">
        <v>85</v>
      </c>
      <c r="M96" s="59" t="s">
        <v>694</v>
      </c>
      <c r="N96" s="169" t="s">
        <v>140</v>
      </c>
    </row>
    <row r="97" spans="1:14" ht="76.5" hidden="1" x14ac:dyDescent="0.25">
      <c r="A97" s="169" t="s">
        <v>48</v>
      </c>
      <c r="B97" s="170"/>
      <c r="C97" s="172" t="s">
        <v>535</v>
      </c>
      <c r="D97" s="169" t="s">
        <v>139</v>
      </c>
      <c r="E97" s="169" t="s">
        <v>536</v>
      </c>
      <c r="F97" s="169" t="s">
        <v>537</v>
      </c>
      <c r="G97" s="170">
        <v>88</v>
      </c>
      <c r="H97" s="170"/>
      <c r="I97" s="169">
        <f>SUM(G97:H97)</f>
        <v>88</v>
      </c>
      <c r="J97" s="170"/>
      <c r="K97" s="169">
        <f>SUM(I97:J97)</f>
        <v>88</v>
      </c>
      <c r="L97" s="49">
        <v>86</v>
      </c>
      <c r="M97" s="59" t="s">
        <v>694</v>
      </c>
      <c r="N97" s="169" t="s">
        <v>140</v>
      </c>
    </row>
    <row r="98" spans="1:14" ht="76.5" hidden="1" x14ac:dyDescent="0.25">
      <c r="A98" s="169" t="s">
        <v>48</v>
      </c>
      <c r="B98" s="170"/>
      <c r="C98" s="172" t="s">
        <v>538</v>
      </c>
      <c r="D98" s="169" t="s">
        <v>139</v>
      </c>
      <c r="E98" s="169" t="s">
        <v>539</v>
      </c>
      <c r="F98" s="169" t="s">
        <v>537</v>
      </c>
      <c r="G98" s="170">
        <v>86</v>
      </c>
      <c r="H98" s="170"/>
      <c r="I98" s="169">
        <f>SUM(G98:H98)</f>
        <v>86</v>
      </c>
      <c r="J98" s="170"/>
      <c r="K98" s="169">
        <f>SUM(I98:J98)</f>
        <v>86</v>
      </c>
      <c r="L98" s="75">
        <v>87</v>
      </c>
      <c r="M98" s="59" t="s">
        <v>694</v>
      </c>
      <c r="N98" s="169" t="s">
        <v>140</v>
      </c>
    </row>
    <row r="99" spans="1:14" ht="76.5" hidden="1" x14ac:dyDescent="0.25">
      <c r="A99" s="169" t="s">
        <v>48</v>
      </c>
      <c r="B99" s="170"/>
      <c r="C99" s="171" t="s">
        <v>522</v>
      </c>
      <c r="D99" s="169" t="s">
        <v>137</v>
      </c>
      <c r="E99" s="170" t="s">
        <v>523</v>
      </c>
      <c r="F99" s="169" t="s">
        <v>521</v>
      </c>
      <c r="G99" s="169">
        <v>30</v>
      </c>
      <c r="H99" s="169">
        <v>55</v>
      </c>
      <c r="I99" s="169">
        <v>85</v>
      </c>
      <c r="J99" s="169"/>
      <c r="K99" s="169">
        <v>85</v>
      </c>
      <c r="L99" s="75">
        <v>88</v>
      </c>
      <c r="M99" s="59" t="s">
        <v>694</v>
      </c>
      <c r="N99" s="170" t="s">
        <v>512</v>
      </c>
    </row>
    <row r="100" spans="1:14" ht="76.5" hidden="1" x14ac:dyDescent="0.25">
      <c r="A100" s="169" t="s">
        <v>48</v>
      </c>
      <c r="B100" s="170"/>
      <c r="C100" s="172" t="s">
        <v>540</v>
      </c>
      <c r="D100" s="169" t="s">
        <v>139</v>
      </c>
      <c r="E100" s="169" t="s">
        <v>541</v>
      </c>
      <c r="F100" s="169" t="s">
        <v>530</v>
      </c>
      <c r="G100" s="169">
        <v>84</v>
      </c>
      <c r="H100" s="169"/>
      <c r="I100" s="169">
        <f>SUM(G100:H100)</f>
        <v>84</v>
      </c>
      <c r="J100" s="169"/>
      <c r="K100" s="169">
        <f>SUM(I100:J100)</f>
        <v>84</v>
      </c>
      <c r="L100" s="49">
        <v>89</v>
      </c>
      <c r="M100" s="59" t="s">
        <v>694</v>
      </c>
      <c r="N100" s="169" t="s">
        <v>140</v>
      </c>
    </row>
    <row r="101" spans="1:14" ht="76.5" hidden="1" x14ac:dyDescent="0.25">
      <c r="A101" s="169" t="s">
        <v>48</v>
      </c>
      <c r="B101" s="170"/>
      <c r="C101" s="169" t="s">
        <v>524</v>
      </c>
      <c r="D101" s="169" t="s">
        <v>137</v>
      </c>
      <c r="E101" s="170" t="s">
        <v>525</v>
      </c>
      <c r="F101" s="169" t="s">
        <v>521</v>
      </c>
      <c r="G101" s="169">
        <v>12</v>
      </c>
      <c r="H101" s="169">
        <v>70</v>
      </c>
      <c r="I101" s="169">
        <v>82</v>
      </c>
      <c r="J101" s="169"/>
      <c r="K101" s="169">
        <v>82</v>
      </c>
      <c r="L101" s="49">
        <v>90</v>
      </c>
      <c r="M101" s="59" t="s">
        <v>694</v>
      </c>
      <c r="N101" s="170" t="s">
        <v>512</v>
      </c>
    </row>
    <row r="102" spans="1:14" ht="76.5" hidden="1" x14ac:dyDescent="0.25">
      <c r="A102" s="169" t="s">
        <v>48</v>
      </c>
      <c r="B102" s="170"/>
      <c r="C102" s="172" t="s">
        <v>542</v>
      </c>
      <c r="D102" s="169" t="s">
        <v>139</v>
      </c>
      <c r="E102" s="169" t="s">
        <v>543</v>
      </c>
      <c r="F102" s="169" t="s">
        <v>530</v>
      </c>
      <c r="G102" s="169">
        <v>76</v>
      </c>
      <c r="H102" s="169"/>
      <c r="I102" s="169">
        <f>SUM(G102:H102)</f>
        <v>76</v>
      </c>
      <c r="J102" s="169"/>
      <c r="K102" s="169">
        <f>SUM(I102:J102)</f>
        <v>76</v>
      </c>
      <c r="L102" s="49">
        <v>91</v>
      </c>
      <c r="M102" s="59" t="s">
        <v>694</v>
      </c>
      <c r="N102" s="169" t="s">
        <v>140</v>
      </c>
    </row>
    <row r="103" spans="1:14" ht="63.75" hidden="1" x14ac:dyDescent="0.25">
      <c r="A103" s="169" t="s">
        <v>48</v>
      </c>
      <c r="B103" s="169"/>
      <c r="C103" s="171" t="s">
        <v>626</v>
      </c>
      <c r="D103" s="169" t="s">
        <v>392</v>
      </c>
      <c r="E103" s="169" t="s">
        <v>627</v>
      </c>
      <c r="F103" s="169">
        <v>10</v>
      </c>
      <c r="G103" s="171">
        <v>30</v>
      </c>
      <c r="H103" s="171">
        <v>15</v>
      </c>
      <c r="I103" s="169">
        <v>75</v>
      </c>
      <c r="J103" s="169"/>
      <c r="K103" s="169">
        <v>75</v>
      </c>
      <c r="L103" s="49">
        <v>92</v>
      </c>
      <c r="M103" s="59" t="s">
        <v>694</v>
      </c>
      <c r="N103" s="171" t="s">
        <v>399</v>
      </c>
    </row>
    <row r="104" spans="1:14" ht="76.5" hidden="1" x14ac:dyDescent="0.25">
      <c r="A104" s="169" t="s">
        <v>48</v>
      </c>
      <c r="B104" s="169"/>
      <c r="C104" s="171" t="s">
        <v>617</v>
      </c>
      <c r="D104" s="171" t="s">
        <v>142</v>
      </c>
      <c r="E104" s="171" t="s">
        <v>618</v>
      </c>
      <c r="F104" s="169">
        <v>10</v>
      </c>
      <c r="G104" s="171">
        <v>36</v>
      </c>
      <c r="H104" s="171">
        <v>35</v>
      </c>
      <c r="I104" s="170">
        <v>71</v>
      </c>
      <c r="J104" s="171"/>
      <c r="K104" s="170">
        <v>71</v>
      </c>
      <c r="L104" s="49">
        <v>93</v>
      </c>
      <c r="M104" s="59" t="s">
        <v>694</v>
      </c>
      <c r="N104" s="169" t="s">
        <v>157</v>
      </c>
    </row>
    <row r="105" spans="1:14" ht="63.75" hidden="1" x14ac:dyDescent="0.25">
      <c r="A105" s="169" t="s">
        <v>48</v>
      </c>
      <c r="B105" s="169"/>
      <c r="C105" s="169" t="s">
        <v>621</v>
      </c>
      <c r="D105" s="169" t="s">
        <v>392</v>
      </c>
      <c r="E105" s="169" t="s">
        <v>622</v>
      </c>
      <c r="F105" s="169">
        <v>10</v>
      </c>
      <c r="G105" s="169">
        <v>10</v>
      </c>
      <c r="H105" s="169">
        <v>5</v>
      </c>
      <c r="I105" s="169">
        <v>71</v>
      </c>
      <c r="J105" s="169"/>
      <c r="K105" s="169">
        <v>71</v>
      </c>
      <c r="L105" s="75">
        <v>4</v>
      </c>
      <c r="M105" s="59" t="s">
        <v>694</v>
      </c>
      <c r="N105" s="169" t="s">
        <v>623</v>
      </c>
    </row>
    <row r="106" spans="1:14" ht="63.75" hidden="1" x14ac:dyDescent="0.25">
      <c r="A106" s="169" t="s">
        <v>48</v>
      </c>
      <c r="B106" s="169"/>
      <c r="C106" s="169" t="s">
        <v>624</v>
      </c>
      <c r="D106" s="169" t="s">
        <v>392</v>
      </c>
      <c r="E106" s="169" t="s">
        <v>625</v>
      </c>
      <c r="F106" s="169">
        <v>10</v>
      </c>
      <c r="G106" s="169">
        <v>10</v>
      </c>
      <c r="H106" s="169">
        <v>5</v>
      </c>
      <c r="I106" s="169">
        <v>71</v>
      </c>
      <c r="J106" s="169"/>
      <c r="K106" s="169">
        <v>71</v>
      </c>
      <c r="L106" s="49">
        <v>95</v>
      </c>
      <c r="M106" s="59" t="s">
        <v>694</v>
      </c>
      <c r="N106" s="169" t="s">
        <v>623</v>
      </c>
    </row>
    <row r="107" spans="1:14" ht="76.5" hidden="1" x14ac:dyDescent="0.25">
      <c r="A107" s="175" t="s">
        <v>48</v>
      </c>
      <c r="B107" s="176"/>
      <c r="C107" s="177" t="s">
        <v>544</v>
      </c>
      <c r="D107" s="175" t="s">
        <v>139</v>
      </c>
      <c r="E107" s="175" t="s">
        <v>545</v>
      </c>
      <c r="F107" s="175" t="s">
        <v>530</v>
      </c>
      <c r="G107" s="175">
        <v>68</v>
      </c>
      <c r="H107" s="175"/>
      <c r="I107" s="175">
        <f>SUM(G107:H107)</f>
        <v>68</v>
      </c>
      <c r="J107" s="175"/>
      <c r="K107" s="175">
        <f>SUM(I107:J107)</f>
        <v>68</v>
      </c>
      <c r="L107" s="32">
        <v>96</v>
      </c>
      <c r="M107" s="60" t="s">
        <v>695</v>
      </c>
      <c r="N107" s="175" t="s">
        <v>140</v>
      </c>
    </row>
    <row r="108" spans="1:14" ht="76.5" hidden="1" x14ac:dyDescent="0.25">
      <c r="A108" s="175" t="s">
        <v>48</v>
      </c>
      <c r="B108" s="176"/>
      <c r="C108" s="177" t="s">
        <v>546</v>
      </c>
      <c r="D108" s="175" t="s">
        <v>139</v>
      </c>
      <c r="E108" s="175" t="s">
        <v>547</v>
      </c>
      <c r="F108" s="175" t="s">
        <v>537</v>
      </c>
      <c r="G108" s="176">
        <v>68</v>
      </c>
      <c r="H108" s="176"/>
      <c r="I108" s="175">
        <f>SUM(G108:H108)</f>
        <v>68</v>
      </c>
      <c r="J108" s="176"/>
      <c r="K108" s="175">
        <f>SUM(I108:J108)</f>
        <v>68</v>
      </c>
      <c r="L108" s="53">
        <v>97</v>
      </c>
      <c r="M108" s="60" t="s">
        <v>695</v>
      </c>
      <c r="N108" s="175" t="s">
        <v>140</v>
      </c>
    </row>
    <row r="109" spans="1:14" ht="63.75" hidden="1" x14ac:dyDescent="0.25">
      <c r="A109" s="175" t="s">
        <v>48</v>
      </c>
      <c r="B109" s="175"/>
      <c r="C109" s="178" t="s">
        <v>628</v>
      </c>
      <c r="D109" s="175" t="s">
        <v>392</v>
      </c>
      <c r="E109" s="175" t="s">
        <v>629</v>
      </c>
      <c r="F109" s="175">
        <v>10</v>
      </c>
      <c r="G109" s="178">
        <v>35</v>
      </c>
      <c r="H109" s="178">
        <v>10</v>
      </c>
      <c r="I109" s="175">
        <v>66</v>
      </c>
      <c r="J109" s="175"/>
      <c r="K109" s="175">
        <v>66</v>
      </c>
      <c r="L109" s="53">
        <v>98</v>
      </c>
      <c r="M109" s="60" t="s">
        <v>695</v>
      </c>
      <c r="N109" s="178" t="s">
        <v>399</v>
      </c>
    </row>
    <row r="110" spans="1:14" ht="76.5" hidden="1" x14ac:dyDescent="0.25">
      <c r="A110" s="175" t="s">
        <v>48</v>
      </c>
      <c r="B110" s="176"/>
      <c r="C110" s="177" t="s">
        <v>548</v>
      </c>
      <c r="D110" s="175" t="s">
        <v>139</v>
      </c>
      <c r="E110" s="175" t="s">
        <v>549</v>
      </c>
      <c r="F110" s="176" t="s">
        <v>521</v>
      </c>
      <c r="G110" s="176">
        <v>64</v>
      </c>
      <c r="H110" s="176"/>
      <c r="I110" s="175">
        <f>SUM(G110:H110)</f>
        <v>64</v>
      </c>
      <c r="J110" s="176"/>
      <c r="K110" s="175">
        <f>SUM(I110:J110)</f>
        <v>64</v>
      </c>
      <c r="L110" s="53">
        <v>99</v>
      </c>
      <c r="M110" s="60" t="s">
        <v>695</v>
      </c>
      <c r="N110" s="176" t="s">
        <v>141</v>
      </c>
    </row>
    <row r="111" spans="1:14" ht="76.5" hidden="1" x14ac:dyDescent="0.25">
      <c r="A111" s="175" t="s">
        <v>48</v>
      </c>
      <c r="B111" s="176"/>
      <c r="C111" s="177" t="s">
        <v>550</v>
      </c>
      <c r="D111" s="175" t="s">
        <v>139</v>
      </c>
      <c r="E111" s="175" t="s">
        <v>551</v>
      </c>
      <c r="F111" s="175" t="s">
        <v>521</v>
      </c>
      <c r="G111" s="175">
        <v>64</v>
      </c>
      <c r="H111" s="175"/>
      <c r="I111" s="175">
        <f>SUM(G111:H111)</f>
        <v>64</v>
      </c>
      <c r="J111" s="178"/>
      <c r="K111" s="175">
        <f>SUM(I111:J111)</f>
        <v>64</v>
      </c>
      <c r="L111" s="53">
        <v>100</v>
      </c>
      <c r="M111" s="60" t="s">
        <v>695</v>
      </c>
      <c r="N111" s="176" t="s">
        <v>141</v>
      </c>
    </row>
    <row r="112" spans="1:14" ht="76.5" hidden="1" x14ac:dyDescent="0.25">
      <c r="A112" s="175" t="s">
        <v>48</v>
      </c>
      <c r="B112" s="176"/>
      <c r="C112" s="177" t="s">
        <v>552</v>
      </c>
      <c r="D112" s="175" t="s">
        <v>139</v>
      </c>
      <c r="E112" s="175" t="s">
        <v>553</v>
      </c>
      <c r="F112" s="178" t="s">
        <v>521</v>
      </c>
      <c r="G112" s="175">
        <v>64</v>
      </c>
      <c r="H112" s="175"/>
      <c r="I112" s="175">
        <f>SUM(G112:H112)</f>
        <v>64</v>
      </c>
      <c r="J112" s="175"/>
      <c r="K112" s="175">
        <f>SUM(I112:J112)</f>
        <v>64</v>
      </c>
      <c r="L112" s="32">
        <v>101</v>
      </c>
      <c r="M112" s="60" t="s">
        <v>695</v>
      </c>
      <c r="N112" s="176" t="s">
        <v>141</v>
      </c>
    </row>
    <row r="113" spans="1:14" ht="76.5" hidden="1" x14ac:dyDescent="0.25">
      <c r="A113" s="175" t="s">
        <v>48</v>
      </c>
      <c r="B113" s="176"/>
      <c r="C113" s="177" t="s">
        <v>554</v>
      </c>
      <c r="D113" s="175" t="s">
        <v>139</v>
      </c>
      <c r="E113" s="175" t="s">
        <v>555</v>
      </c>
      <c r="F113" s="175" t="s">
        <v>521</v>
      </c>
      <c r="G113" s="175">
        <v>64</v>
      </c>
      <c r="H113" s="175"/>
      <c r="I113" s="175">
        <f>SUM(G113:H113)</f>
        <v>64</v>
      </c>
      <c r="J113" s="175"/>
      <c r="K113" s="175">
        <f>SUM(I113:J113)</f>
        <v>64</v>
      </c>
      <c r="L113" s="32">
        <v>102</v>
      </c>
      <c r="M113" s="60" t="s">
        <v>695</v>
      </c>
      <c r="N113" s="176" t="s">
        <v>141</v>
      </c>
    </row>
    <row r="114" spans="1:14" ht="89.25" hidden="1" x14ac:dyDescent="0.25">
      <c r="A114" s="175" t="s">
        <v>48</v>
      </c>
      <c r="B114" s="175"/>
      <c r="C114" s="175" t="s">
        <v>671</v>
      </c>
      <c r="D114" s="175" t="s">
        <v>668</v>
      </c>
      <c r="E114" s="175" t="s">
        <v>672</v>
      </c>
      <c r="F114" s="175">
        <v>10</v>
      </c>
      <c r="G114" s="175">
        <v>22</v>
      </c>
      <c r="H114" s="175">
        <v>40</v>
      </c>
      <c r="I114" s="175">
        <v>62</v>
      </c>
      <c r="J114" s="175"/>
      <c r="K114" s="175">
        <v>62</v>
      </c>
      <c r="L114" s="32">
        <v>103</v>
      </c>
      <c r="M114" s="60" t="s">
        <v>695</v>
      </c>
      <c r="N114" s="175" t="s">
        <v>670</v>
      </c>
    </row>
    <row r="115" spans="1:14" ht="76.5" hidden="1" x14ac:dyDescent="0.25">
      <c r="A115" s="175" t="s">
        <v>48</v>
      </c>
      <c r="B115" s="176"/>
      <c r="C115" s="177" t="s">
        <v>556</v>
      </c>
      <c r="D115" s="175" t="s">
        <v>139</v>
      </c>
      <c r="E115" s="175" t="s">
        <v>557</v>
      </c>
      <c r="F115" s="175" t="s">
        <v>530</v>
      </c>
      <c r="G115" s="175">
        <v>60</v>
      </c>
      <c r="H115" s="175"/>
      <c r="I115" s="175">
        <f>SUM(G115:H115)</f>
        <v>60</v>
      </c>
      <c r="J115" s="175"/>
      <c r="K115" s="175">
        <f>SUM(I115:J115)</f>
        <v>60</v>
      </c>
      <c r="L115" s="32">
        <v>104</v>
      </c>
      <c r="M115" s="60" t="s">
        <v>695</v>
      </c>
      <c r="N115" s="175" t="s">
        <v>140</v>
      </c>
    </row>
    <row r="116" spans="1:14" ht="63.75" hidden="1" x14ac:dyDescent="0.25">
      <c r="A116" s="166" t="s">
        <v>48</v>
      </c>
      <c r="B116" s="166"/>
      <c r="C116" s="168" t="s">
        <v>632</v>
      </c>
      <c r="D116" s="166" t="s">
        <v>392</v>
      </c>
      <c r="E116" s="166" t="s">
        <v>633</v>
      </c>
      <c r="F116" s="166">
        <v>10</v>
      </c>
      <c r="G116" s="168">
        <v>15</v>
      </c>
      <c r="H116" s="168">
        <v>0</v>
      </c>
      <c r="I116" s="166">
        <v>59</v>
      </c>
      <c r="J116" s="166"/>
      <c r="K116" s="166">
        <v>59</v>
      </c>
      <c r="L116" s="126">
        <v>105</v>
      </c>
      <c r="M116" s="61" t="s">
        <v>696</v>
      </c>
      <c r="N116" s="168" t="s">
        <v>399</v>
      </c>
    </row>
    <row r="117" spans="1:14" ht="76.5" hidden="1" x14ac:dyDescent="0.25">
      <c r="A117" s="166" t="s">
        <v>48</v>
      </c>
      <c r="B117" s="165"/>
      <c r="C117" s="167" t="s">
        <v>558</v>
      </c>
      <c r="D117" s="166" t="s">
        <v>139</v>
      </c>
      <c r="E117" s="166" t="s">
        <v>559</v>
      </c>
      <c r="F117" s="165" t="s">
        <v>530</v>
      </c>
      <c r="G117" s="165">
        <v>58</v>
      </c>
      <c r="H117" s="165"/>
      <c r="I117" s="166">
        <f>SUM(G117:H117)</f>
        <v>58</v>
      </c>
      <c r="J117" s="165"/>
      <c r="K117" s="166">
        <f>SUM(I117:J117)</f>
        <v>58</v>
      </c>
      <c r="L117" s="126">
        <v>106</v>
      </c>
      <c r="M117" s="61" t="s">
        <v>696</v>
      </c>
      <c r="N117" s="166" t="s">
        <v>140</v>
      </c>
    </row>
    <row r="118" spans="1:14" ht="63.75" hidden="1" x14ac:dyDescent="0.25">
      <c r="A118" s="166" t="s">
        <v>48</v>
      </c>
      <c r="B118" s="166"/>
      <c r="C118" s="168" t="s">
        <v>630</v>
      </c>
      <c r="D118" s="166" t="s">
        <v>392</v>
      </c>
      <c r="E118" s="166" t="s">
        <v>631</v>
      </c>
      <c r="F118" s="166">
        <v>10</v>
      </c>
      <c r="G118" s="168">
        <v>20</v>
      </c>
      <c r="H118" s="168">
        <v>0</v>
      </c>
      <c r="I118" s="166">
        <v>58</v>
      </c>
      <c r="J118" s="166"/>
      <c r="K118" s="166">
        <v>58</v>
      </c>
      <c r="L118" s="126">
        <v>107</v>
      </c>
      <c r="M118" s="61" t="s">
        <v>696</v>
      </c>
      <c r="N118" s="168" t="s">
        <v>399</v>
      </c>
    </row>
    <row r="119" spans="1:14" ht="76.5" hidden="1" x14ac:dyDescent="0.25">
      <c r="A119" s="166" t="s">
        <v>48</v>
      </c>
      <c r="B119" s="166"/>
      <c r="C119" s="168" t="s">
        <v>619</v>
      </c>
      <c r="D119" s="168" t="s">
        <v>142</v>
      </c>
      <c r="E119" s="168" t="s">
        <v>620</v>
      </c>
      <c r="F119" s="166">
        <v>10</v>
      </c>
      <c r="G119" s="165">
        <v>34</v>
      </c>
      <c r="H119" s="165">
        <v>20</v>
      </c>
      <c r="I119" s="165">
        <v>54</v>
      </c>
      <c r="J119" s="165"/>
      <c r="K119" s="165">
        <v>54</v>
      </c>
      <c r="L119" s="126">
        <v>108</v>
      </c>
      <c r="M119" s="61" t="s">
        <v>696</v>
      </c>
      <c r="N119" s="166" t="s">
        <v>157</v>
      </c>
    </row>
    <row r="120" spans="1:14" ht="114.75" hidden="1" x14ac:dyDescent="0.25">
      <c r="A120" s="166" t="s">
        <v>48</v>
      </c>
      <c r="B120" s="165"/>
      <c r="C120" s="165" t="s">
        <v>648</v>
      </c>
      <c r="D120" s="165" t="s">
        <v>147</v>
      </c>
      <c r="E120" s="166" t="s">
        <v>150</v>
      </c>
      <c r="F120" s="165">
        <v>10</v>
      </c>
      <c r="G120" s="165">
        <v>34</v>
      </c>
      <c r="H120" s="165">
        <v>20</v>
      </c>
      <c r="I120" s="165">
        <v>54</v>
      </c>
      <c r="J120" s="165"/>
      <c r="K120" s="165">
        <v>54</v>
      </c>
      <c r="L120" s="126">
        <v>109</v>
      </c>
      <c r="M120" s="61" t="s">
        <v>696</v>
      </c>
      <c r="N120" s="165" t="s">
        <v>149</v>
      </c>
    </row>
    <row r="121" spans="1:14" ht="114.75" hidden="1" x14ac:dyDescent="0.25">
      <c r="A121" s="166" t="s">
        <v>48</v>
      </c>
      <c r="B121" s="165"/>
      <c r="C121" s="165" t="s">
        <v>647</v>
      </c>
      <c r="D121" s="165" t="s">
        <v>147</v>
      </c>
      <c r="E121" s="166" t="s">
        <v>148</v>
      </c>
      <c r="F121" s="165">
        <v>10</v>
      </c>
      <c r="G121" s="165">
        <v>30</v>
      </c>
      <c r="H121" s="165">
        <v>20</v>
      </c>
      <c r="I121" s="165">
        <v>50</v>
      </c>
      <c r="J121" s="165"/>
      <c r="K121" s="165">
        <v>50</v>
      </c>
      <c r="L121" s="126">
        <v>110</v>
      </c>
      <c r="M121" s="61" t="s">
        <v>696</v>
      </c>
      <c r="N121" s="165" t="s">
        <v>149</v>
      </c>
    </row>
    <row r="122" spans="1:14" ht="76.5" hidden="1" x14ac:dyDescent="0.25">
      <c r="A122" s="166" t="s">
        <v>48</v>
      </c>
      <c r="B122" s="165"/>
      <c r="C122" s="167" t="s">
        <v>560</v>
      </c>
      <c r="D122" s="166" t="s">
        <v>139</v>
      </c>
      <c r="E122" s="166" t="s">
        <v>561</v>
      </c>
      <c r="F122" s="165" t="s">
        <v>521</v>
      </c>
      <c r="G122" s="165">
        <v>48</v>
      </c>
      <c r="H122" s="165"/>
      <c r="I122" s="166">
        <f>SUM(G122:H122)</f>
        <v>48</v>
      </c>
      <c r="J122" s="165"/>
      <c r="K122" s="166">
        <f>SUM(I122:J122)</f>
        <v>48</v>
      </c>
      <c r="L122" s="179">
        <v>111</v>
      </c>
      <c r="M122" s="61" t="s">
        <v>696</v>
      </c>
      <c r="N122" s="165" t="s">
        <v>141</v>
      </c>
    </row>
    <row r="123" spans="1:14" ht="76.5" hidden="1" x14ac:dyDescent="0.25">
      <c r="A123" s="166" t="s">
        <v>48</v>
      </c>
      <c r="B123" s="165"/>
      <c r="C123" s="167" t="s">
        <v>562</v>
      </c>
      <c r="D123" s="166" t="s">
        <v>139</v>
      </c>
      <c r="E123" s="166" t="s">
        <v>563</v>
      </c>
      <c r="F123" s="166" t="s">
        <v>537</v>
      </c>
      <c r="G123" s="166">
        <v>46</v>
      </c>
      <c r="H123" s="166"/>
      <c r="I123" s="166">
        <f>SUM(G123:H123)</f>
        <v>46</v>
      </c>
      <c r="J123" s="166"/>
      <c r="K123" s="166">
        <f>SUM(I123:J123)</f>
        <v>46</v>
      </c>
      <c r="L123" s="126">
        <v>112</v>
      </c>
      <c r="M123" s="61" t="s">
        <v>696</v>
      </c>
      <c r="N123" s="166" t="s">
        <v>140</v>
      </c>
    </row>
    <row r="124" spans="1:14" ht="76.5" hidden="1" x14ac:dyDescent="0.25">
      <c r="A124" s="166" t="s">
        <v>48</v>
      </c>
      <c r="B124" s="165"/>
      <c r="C124" s="167" t="s">
        <v>564</v>
      </c>
      <c r="D124" s="166" t="s">
        <v>139</v>
      </c>
      <c r="E124" s="166" t="s">
        <v>565</v>
      </c>
      <c r="F124" s="165" t="s">
        <v>521</v>
      </c>
      <c r="G124" s="165">
        <v>46</v>
      </c>
      <c r="H124" s="165"/>
      <c r="I124" s="166">
        <f>SUM(G124:H124)</f>
        <v>46</v>
      </c>
      <c r="J124" s="165"/>
      <c r="K124" s="166">
        <f>SUM(I124:J124)</f>
        <v>46</v>
      </c>
      <c r="L124" s="126">
        <v>113</v>
      </c>
      <c r="M124" s="61" t="s">
        <v>696</v>
      </c>
      <c r="N124" s="165" t="s">
        <v>141</v>
      </c>
    </row>
    <row r="125" spans="1:14" ht="76.5" hidden="1" x14ac:dyDescent="0.25">
      <c r="A125" s="166" t="s">
        <v>48</v>
      </c>
      <c r="B125" s="165"/>
      <c r="C125" s="167" t="s">
        <v>566</v>
      </c>
      <c r="D125" s="166" t="s">
        <v>139</v>
      </c>
      <c r="E125" s="166" t="s">
        <v>567</v>
      </c>
      <c r="F125" s="166" t="s">
        <v>521</v>
      </c>
      <c r="G125" s="166">
        <v>40</v>
      </c>
      <c r="H125" s="166"/>
      <c r="I125" s="166">
        <f>SUM(G125:H125)</f>
        <v>40</v>
      </c>
      <c r="J125" s="166"/>
      <c r="K125" s="166">
        <f>SUM(I125:J125)</f>
        <v>40</v>
      </c>
      <c r="L125" s="166" t="s">
        <v>718</v>
      </c>
      <c r="M125" s="61" t="s">
        <v>696</v>
      </c>
      <c r="N125" s="165" t="s">
        <v>141</v>
      </c>
    </row>
    <row r="126" spans="1:14" ht="76.5" hidden="1" x14ac:dyDescent="0.25">
      <c r="A126" s="166" t="s">
        <v>48</v>
      </c>
      <c r="B126" s="165"/>
      <c r="C126" s="167" t="s">
        <v>568</v>
      </c>
      <c r="D126" s="166" t="s">
        <v>139</v>
      </c>
      <c r="E126" s="166" t="s">
        <v>569</v>
      </c>
      <c r="F126" s="165" t="s">
        <v>521</v>
      </c>
      <c r="G126" s="165">
        <v>40</v>
      </c>
      <c r="H126" s="165"/>
      <c r="I126" s="166">
        <f>SUM(G126:H126)</f>
        <v>40</v>
      </c>
      <c r="J126" s="165"/>
      <c r="K126" s="166">
        <f>SUM(I126:J126)</f>
        <v>40</v>
      </c>
      <c r="L126" s="179">
        <v>115</v>
      </c>
      <c r="M126" s="61" t="s">
        <v>696</v>
      </c>
      <c r="N126" s="165" t="s">
        <v>141</v>
      </c>
    </row>
    <row r="127" spans="1:14" ht="114.75" hidden="1" x14ac:dyDescent="0.25">
      <c r="A127" s="166" t="s">
        <v>48</v>
      </c>
      <c r="B127" s="166"/>
      <c r="C127" s="166" t="s">
        <v>634</v>
      </c>
      <c r="D127" s="166" t="s">
        <v>143</v>
      </c>
      <c r="E127" s="166" t="s">
        <v>635</v>
      </c>
      <c r="F127" s="166">
        <v>10</v>
      </c>
      <c r="G127" s="166">
        <v>12</v>
      </c>
      <c r="H127" s="166">
        <v>20</v>
      </c>
      <c r="I127" s="166">
        <v>32</v>
      </c>
      <c r="J127" s="166"/>
      <c r="K127" s="166">
        <v>32</v>
      </c>
      <c r="L127" s="126">
        <v>116</v>
      </c>
      <c r="M127" s="61" t="s">
        <v>696</v>
      </c>
      <c r="N127" s="166" t="s">
        <v>144</v>
      </c>
    </row>
    <row r="128" spans="1:14" ht="63.75" hidden="1" x14ac:dyDescent="0.25">
      <c r="A128" s="166" t="s">
        <v>48</v>
      </c>
      <c r="B128" s="166"/>
      <c r="C128" s="166" t="s">
        <v>654</v>
      </c>
      <c r="D128" s="166" t="s">
        <v>152</v>
      </c>
      <c r="E128" s="166"/>
      <c r="F128" s="165" t="s">
        <v>530</v>
      </c>
      <c r="G128" s="166">
        <v>20</v>
      </c>
      <c r="H128" s="165">
        <v>0</v>
      </c>
      <c r="I128" s="165">
        <v>20</v>
      </c>
      <c r="J128" s="166"/>
      <c r="K128" s="165">
        <v>20</v>
      </c>
      <c r="L128" s="126">
        <v>117</v>
      </c>
      <c r="M128" s="61" t="s">
        <v>696</v>
      </c>
      <c r="N128" s="166" t="s">
        <v>153</v>
      </c>
    </row>
    <row r="129" spans="1:14" ht="89.25" hidden="1" x14ac:dyDescent="0.25">
      <c r="A129" s="166" t="s">
        <v>48</v>
      </c>
      <c r="B129" s="166"/>
      <c r="C129" s="166" t="s">
        <v>649</v>
      </c>
      <c r="D129" s="167" t="s">
        <v>160</v>
      </c>
      <c r="E129" s="165" t="s">
        <v>650</v>
      </c>
      <c r="F129" s="166" t="s">
        <v>651</v>
      </c>
      <c r="G129" s="166">
        <v>6</v>
      </c>
      <c r="H129" s="166">
        <v>6</v>
      </c>
      <c r="I129" s="166">
        <v>12</v>
      </c>
      <c r="J129" s="166"/>
      <c r="K129" s="166">
        <v>12</v>
      </c>
      <c r="L129" s="166" t="s">
        <v>576</v>
      </c>
      <c r="M129" s="61" t="s">
        <v>696</v>
      </c>
      <c r="N129" s="166" t="s">
        <v>161</v>
      </c>
    </row>
    <row r="130" spans="1:14" x14ac:dyDescent="0.25">
      <c r="A130" s="8"/>
      <c r="B130" s="22"/>
      <c r="C130" s="6"/>
      <c r="D130" s="22"/>
      <c r="E130" s="22"/>
      <c r="F130" s="22"/>
      <c r="G130" s="22"/>
      <c r="H130" s="22"/>
      <c r="I130" s="22"/>
      <c r="J130" s="22"/>
      <c r="K130" s="6"/>
      <c r="L130" s="22"/>
      <c r="M130" s="22"/>
    </row>
    <row r="131" spans="1:14" x14ac:dyDescent="0.25">
      <c r="A131" s="8"/>
      <c r="B131" s="22"/>
      <c r="C131" s="6"/>
      <c r="D131" s="22"/>
      <c r="E131" s="22"/>
      <c r="F131" s="22"/>
      <c r="G131" s="22"/>
      <c r="H131" s="22"/>
      <c r="I131" s="22"/>
      <c r="J131" s="22"/>
      <c r="K131" s="6"/>
      <c r="L131" s="22"/>
      <c r="M131" s="22"/>
    </row>
    <row r="132" spans="1:14" x14ac:dyDescent="0.25">
      <c r="A132" s="8"/>
      <c r="B132" s="22"/>
      <c r="C132" s="6"/>
      <c r="D132" s="22"/>
      <c r="E132" s="22"/>
      <c r="F132" s="22"/>
      <c r="G132" s="22"/>
      <c r="H132" s="22"/>
      <c r="I132" s="22"/>
      <c r="J132" s="22"/>
      <c r="K132" s="6"/>
      <c r="L132" s="22"/>
      <c r="M132" s="22"/>
    </row>
    <row r="133" spans="1:14" x14ac:dyDescent="0.25">
      <c r="A133" s="8"/>
      <c r="B133" s="22"/>
      <c r="C133" s="6"/>
      <c r="D133" s="6"/>
      <c r="E133" s="22"/>
      <c r="F133" s="6"/>
      <c r="G133" s="6"/>
      <c r="H133" s="6"/>
      <c r="I133" s="22"/>
      <c r="J133" s="20"/>
      <c r="K133" s="6"/>
      <c r="L133" s="20"/>
      <c r="M133" s="22"/>
    </row>
    <row r="134" spans="1:14" x14ac:dyDescent="0.25">
      <c r="A134" s="8"/>
      <c r="B134" s="22"/>
      <c r="C134" s="6"/>
      <c r="D134" s="22"/>
      <c r="E134" s="22"/>
      <c r="F134" s="22"/>
      <c r="G134" s="22"/>
      <c r="H134" s="22"/>
      <c r="I134" s="22"/>
      <c r="J134" s="22"/>
      <c r="K134" s="6"/>
      <c r="L134" s="22"/>
      <c r="M134" s="22"/>
    </row>
    <row r="135" spans="1:14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84"/>
      <c r="L135" s="19"/>
      <c r="M135" s="19"/>
    </row>
  </sheetData>
  <sheetProtection algorithmName="SHA-512" hashValue="Tg1jIkmlKVWRbCrFWkE9dgXN73XJ4WYcKn/Rf9MUlCd7hM9mROYWMV0jBD39Q4nGryervV28y/50QFiugeWD/Q==" saltValue="4ZqQrnYLuuRW0Li5DzmFkQ==" spinCount="100000" sheet="1" objects="1" scenarios="1"/>
  <autoFilter ref="A11:N129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N128">
      <sortCondition descending="1" ref="I11"/>
    </sortState>
  </autoFilter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2024-11-17T15:11:24Z</dcterms:modified>
</cp:coreProperties>
</file>